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Лист1" sheetId="1" r:id="rId1"/>
    <sheet name="Сервисные услуги" sheetId="2" r:id="rId2"/>
    <sheet name="Шиномонтаж" sheetId="3" r:id="rId3"/>
    <sheet name="Автомойка" sheetId="4" r:id="rId4"/>
  </sheets>
  <definedNames/>
  <calcPr fullCalcOnLoad="1"/>
</workbook>
</file>

<file path=xl/sharedStrings.xml><?xml version="1.0" encoding="utf-8"?>
<sst xmlns="http://schemas.openxmlformats.org/spreadsheetml/2006/main" count="714" uniqueCount="522">
  <si>
    <t>8. В случае использования при ремонте узлов и агрегатов автомобиля запасных частей, предоставленных  «Заказчиком»   или    деталей,  бывших  в употреблении,  по  настоянию “Заказчика”,  гарантия не предоставляется.</t>
  </si>
  <si>
    <t>СТОИМОСТИ СЕРВИСНЫХ УСЛУГ</t>
  </si>
  <si>
    <t>Предпродажная подготовка</t>
  </si>
  <si>
    <t>ТО-1000</t>
  </si>
  <si>
    <t>ТО-1</t>
  </si>
  <si>
    <t>КАМАЗ-6460</t>
  </si>
  <si>
    <t>ТО-5500</t>
  </si>
  <si>
    <t>№</t>
  </si>
  <si>
    <t>п\п</t>
  </si>
  <si>
    <t>Модели автомобилей</t>
  </si>
  <si>
    <t>Наименование работ</t>
  </si>
  <si>
    <t xml:space="preserve">                                              1. Техническое обслуживание автомобилей КамАЗ  </t>
  </si>
  <si>
    <t>Цена с НДС (руб.)</t>
  </si>
  <si>
    <t>Радиатор водяной</t>
  </si>
  <si>
    <t>Масляный насос</t>
  </si>
  <si>
    <t>Гидромуфта привода вентилятора</t>
  </si>
  <si>
    <t>Расширительный бачок</t>
  </si>
  <si>
    <t>Впускной коллектор правый</t>
  </si>
  <si>
    <t>Воздушный фильтр</t>
  </si>
  <si>
    <t>Головка блока цилиндров правого</t>
  </si>
  <si>
    <t>Головка блока цилиндров левого</t>
  </si>
  <si>
    <t>Шкворень поротного кулака правый</t>
  </si>
  <si>
    <t>Шкворень поворотного кулака левый</t>
  </si>
  <si>
    <t>ГУР</t>
  </si>
  <si>
    <t>Насос ГУРа</t>
  </si>
  <si>
    <t>Компрессор</t>
  </si>
  <si>
    <t>Кран тормозной двухсекционный</t>
  </si>
  <si>
    <t>Регулировочный рычаг переднего моста</t>
  </si>
  <si>
    <t>Регулировочный рычаг среднего/заднего моста</t>
  </si>
  <si>
    <t>Генератор</t>
  </si>
  <si>
    <t>Стеклоочиститель в сборе</t>
  </si>
  <si>
    <t>Насос НШ</t>
  </si>
  <si>
    <t>Коробка отбора мощности</t>
  </si>
  <si>
    <t>Стартер</t>
  </si>
  <si>
    <t>Рулевая тяга поперечная</t>
  </si>
  <si>
    <t>Рулевая тяга продольная</t>
  </si>
  <si>
    <t>Передняя ось</t>
  </si>
  <si>
    <t>Форсунка 1 шт.</t>
  </si>
  <si>
    <t>Клапан ускорительный</t>
  </si>
  <si>
    <t>Клапан двухпроводный</t>
  </si>
  <si>
    <t>Кабина</t>
  </si>
  <si>
    <t>Кабина с перемонтажем тормозного крана</t>
  </si>
  <si>
    <t>Поддон</t>
  </si>
  <si>
    <t>Сальник ступицы колеса</t>
  </si>
  <si>
    <t>Поршневая группа ( гильза, кольца, поршень, вкладыши) без снятия двигателя</t>
  </si>
  <si>
    <t xml:space="preserve">Ступица передняя </t>
  </si>
  <si>
    <t>Ступица задняя</t>
  </si>
  <si>
    <t>Стремянка рессоры передней</t>
  </si>
  <si>
    <t>Стремянка рессоры задней</t>
  </si>
  <si>
    <t>Вал разжимного кулака</t>
  </si>
  <si>
    <t>Гидроцилиндр подъема платформы</t>
  </si>
  <si>
    <t>Спидометр</t>
  </si>
  <si>
    <t>Тахометр</t>
  </si>
  <si>
    <t xml:space="preserve">Диагностика эл. впрыска топлива </t>
  </si>
  <si>
    <t>Топливный насос высокого давления</t>
  </si>
  <si>
    <t>Задний мост</t>
  </si>
  <si>
    <t>Средний мост</t>
  </si>
  <si>
    <t>Водяной  насос (помпа)</t>
  </si>
  <si>
    <t>Главная передача заднего моста</t>
  </si>
  <si>
    <t>Главная передача среднего моста</t>
  </si>
  <si>
    <t>Межосевой дифференциал</t>
  </si>
  <si>
    <t>Головка блока цилиндров</t>
  </si>
  <si>
    <t>Электродвигатель стеклоочистителя</t>
  </si>
  <si>
    <t>Наименование узлов и агрегатов</t>
  </si>
  <si>
    <t>Установка эл. стеклоподъемников</t>
  </si>
  <si>
    <t>Установка топливного бака 450, 500л. на штатное место</t>
  </si>
  <si>
    <t>ООО "НАБЕРЕЖНОЧЕЛНИНСКИЙ АВТОЦЕНТР КАМАЗ"</t>
  </si>
  <si>
    <t xml:space="preserve">ПРЕЙСКУРАНТ  </t>
  </si>
  <si>
    <t>стоимости сервисных услуг</t>
  </si>
  <si>
    <t xml:space="preserve"> </t>
  </si>
  <si>
    <t>Транспортное средство</t>
  </si>
  <si>
    <t>Наруж. мойка</t>
  </si>
  <si>
    <t>Мойка двигат.</t>
  </si>
  <si>
    <t>Мойка коробки</t>
  </si>
  <si>
    <t>Смыв грязи</t>
  </si>
  <si>
    <t>Газель (кабина)</t>
  </si>
  <si>
    <t>150</t>
  </si>
  <si>
    <t>100</t>
  </si>
  <si>
    <t>Газель кузов тент</t>
  </si>
  <si>
    <t>Газель цельнометаллическая</t>
  </si>
  <si>
    <t>Газель автобус, Баргузин, Соболь, УАЗ автобус</t>
  </si>
  <si>
    <t>Газель бортовая</t>
  </si>
  <si>
    <t>ЗИЛ-130 фургон</t>
  </si>
  <si>
    <t>300</t>
  </si>
  <si>
    <t>ГАЗ-53 фургон</t>
  </si>
  <si>
    <t>Бычок цельнометаллический</t>
  </si>
  <si>
    <t>ПАЗ-3205</t>
  </si>
  <si>
    <t>400</t>
  </si>
  <si>
    <t>ЛИАЗ, НЕФАЗ, ЛАЗ</t>
  </si>
  <si>
    <t>650</t>
  </si>
  <si>
    <t>Икарус, Автобус иномарка</t>
  </si>
  <si>
    <t>Автобус К-49511, К-4208</t>
  </si>
  <si>
    <t>Автобус К-3270</t>
  </si>
  <si>
    <t xml:space="preserve">Камаз, МАЗ борт, самосвал (5320,53212,53215,55111,6520, 65115) </t>
  </si>
  <si>
    <t>350</t>
  </si>
  <si>
    <t xml:space="preserve">Камаз, МАЗ фургон (5320,53212,53215,55111) </t>
  </si>
  <si>
    <t>Камаз, МАЗ тягач (5410, 54115, 54112) тягач.иностр.произв.</t>
  </si>
  <si>
    <t>Камаз тягач с тент. п/прицепом Нефаз СЗАП, ОДАЗ</t>
  </si>
  <si>
    <t>550</t>
  </si>
  <si>
    <t>МАЗ, тягач иностр.производства с тент.п/прицепом ЕВРО</t>
  </si>
  <si>
    <t>600</t>
  </si>
  <si>
    <t>Тягач иностр. произв.(Фредлайнер) с тент. П/прицепом ЕВРО</t>
  </si>
  <si>
    <t>П/прицеп Нефаз, СЗАП, ОДАЗ (без тента)</t>
  </si>
  <si>
    <t>250</t>
  </si>
  <si>
    <t>П/прицеп Нефаз, СЗАП, ОДАЗ (с тентом)</t>
  </si>
  <si>
    <t>П/прицеп ЕВРО (без тента)</t>
  </si>
  <si>
    <t>П/прицеп ЕВРО (с тентом)</t>
  </si>
  <si>
    <t>Цистерна (17/23 куб)</t>
  </si>
  <si>
    <t>500/600</t>
  </si>
  <si>
    <t>450</t>
  </si>
  <si>
    <t>300/350</t>
  </si>
  <si>
    <t>Автокран на базе Камаз, МАЗ</t>
  </si>
  <si>
    <t>500</t>
  </si>
  <si>
    <t>Спецтехника (бетоносмесители, ломовозы, К-700)</t>
  </si>
  <si>
    <t>Трактор МТЗ, Т-170</t>
  </si>
  <si>
    <t xml:space="preserve">  Примечание: в зависимости от степени загрязнения  цена может быть увеличена до 200 руб.</t>
  </si>
  <si>
    <t>руб.</t>
  </si>
  <si>
    <t>Перечень работ</t>
  </si>
  <si>
    <t>Снять и поставить колесо</t>
  </si>
  <si>
    <t>Разбортировать колесо</t>
  </si>
  <si>
    <t>Забортировать колесо</t>
  </si>
  <si>
    <t>Отбалансировать колесо</t>
  </si>
  <si>
    <t>Заклеить камеру</t>
  </si>
  <si>
    <t>Заклеить прокол шины</t>
  </si>
  <si>
    <t>Заклеить порез шины</t>
  </si>
  <si>
    <t>Подкачка колес</t>
  </si>
  <si>
    <t>Чистка диска</t>
  </si>
  <si>
    <t>Грузовой автотранспорт</t>
  </si>
  <si>
    <t>R17,5</t>
  </si>
  <si>
    <t>R19,5</t>
  </si>
  <si>
    <t>R20</t>
  </si>
  <si>
    <t>R21</t>
  </si>
  <si>
    <t>R22</t>
  </si>
  <si>
    <t>№ п/п</t>
  </si>
  <si>
    <t>Автотранспорт</t>
  </si>
  <si>
    <t>Наружная мойка</t>
  </si>
  <si>
    <t>Мойка двигателя</t>
  </si>
  <si>
    <t>Газель кузов тент.</t>
  </si>
  <si>
    <t>Газель цельнометалическая</t>
  </si>
  <si>
    <t>Автобус (Икарус, иномарка)</t>
  </si>
  <si>
    <t>Автобус К-49511, 4208</t>
  </si>
  <si>
    <t>КамАЗ, МАЗ(фургон) (5320, 53212, 53215, 55111)</t>
  </si>
  <si>
    <t>КамАЗ тягач с тентованным полуприцепом Нефаз СЗАП, ОДАЗ</t>
  </si>
  <si>
    <t>МАЗ, тягач иностранного производства с тентованным полуприцепом ЕВРО</t>
  </si>
  <si>
    <t>Тягач иностранного производства (Фредлайнер) и.т.д.с тентованным п/прицепом ЕВРО</t>
  </si>
  <si>
    <t xml:space="preserve">Полуприцеп Нефаз, СЗАП, ОДАЗ </t>
  </si>
  <si>
    <t>Полуприцеп Нефаз, СЗАП, ОДАЗ  тентованный</t>
  </si>
  <si>
    <t>Полуприцеп ЕВРО без тента</t>
  </si>
  <si>
    <t>Полуприцеп ЕВРО тентованный</t>
  </si>
  <si>
    <t>Автокран на базе КАМАЗ, МАЗ</t>
  </si>
  <si>
    <t>Спецтехника:бетоносмесители, ломовозы, К-700</t>
  </si>
  <si>
    <t>Трактор МТЗ-80</t>
  </si>
  <si>
    <t>Примечание: в зависимости от степени загрязнения цена может быть увеличена на  200 руб.</t>
  </si>
  <si>
    <t>Проверка биения / деформации обода колеса</t>
  </si>
  <si>
    <t>ПРЕЙСКУРАНТ НА УСЛУГИ АВТОМОЙКИ ГРУЗОВОГО ТРАНСПОРТА</t>
  </si>
  <si>
    <t>КамАЗ,МАЗ борт, самосвал (5320, 53212, 53215,55111,6520,65115 и т.д.)</t>
  </si>
  <si>
    <t>КамАЗ, МАЗ тягач (5410, 54115,54112,5460  и т.д.), тягач иностр.производства</t>
  </si>
  <si>
    <t>Прицеп КАМАЗ</t>
  </si>
  <si>
    <t>срок действия с 01 /07/2009</t>
  </si>
  <si>
    <t xml:space="preserve">                  ПРЕЙСКУРАНТ НА УСЛУГИ ШИНОМОНТАЖА</t>
  </si>
  <si>
    <t xml:space="preserve">2. Постовые работы (снятие и установка узлов и агрегатов, замена)   </t>
  </si>
  <si>
    <t>3. Цеховые работы (углубленный ремонт узлов и агрегатов автомобилей КамАЗ)</t>
  </si>
  <si>
    <t>Диагностика ТНВД</t>
  </si>
  <si>
    <t>Замер компрессии цилиндров двигателя</t>
  </si>
  <si>
    <t>Проверка тормозные усилия колес</t>
  </si>
  <si>
    <t>Регулировка  клапанов ДВС</t>
  </si>
  <si>
    <t>Регулировка зажигания</t>
  </si>
  <si>
    <t>Регулировка клапанов Cummins</t>
  </si>
  <si>
    <t>Регулировка муфты эл.магнитной привода вентилятора</t>
  </si>
  <si>
    <t>Регулировка натяжения ремня</t>
  </si>
  <si>
    <t>Регулировка привода КПП</t>
  </si>
  <si>
    <t>Регулировка ТНВД</t>
  </si>
  <si>
    <t>КАМАЗ-5320,53212</t>
  </si>
  <si>
    <t>КАМАЗ-5410,54112</t>
  </si>
  <si>
    <t>КАМАЗ-5511,55111</t>
  </si>
  <si>
    <t>КАМАЗ-4310, 43101, 43105, 43106</t>
  </si>
  <si>
    <t>КАМАЗ-53215, 53229, 65117</t>
  </si>
  <si>
    <t>КАМАЗ-54115, 65116</t>
  </si>
  <si>
    <t>КАМАЗ-53229, 65115,45143</t>
  </si>
  <si>
    <t>КАМАЗ-43114,43118,44108,45141,      5350,53228,65111,6426,4326</t>
  </si>
  <si>
    <t>КАМАЗ-6520,65201,65205,6540</t>
  </si>
  <si>
    <t>КАМАЗ-6522, 65221, 65224, 65225, 65226, 63501, 6426</t>
  </si>
  <si>
    <t>КАМАЗ-4308,5308</t>
  </si>
  <si>
    <t>КАМАЗ-43253,5460,53605</t>
  </si>
  <si>
    <t xml:space="preserve">                                                                  "УТВЕРЖДАЮ"</t>
  </si>
  <si>
    <t xml:space="preserve">                           ________________________ Поляков К.И.</t>
  </si>
  <si>
    <t>6. Смазочно-заправочные  работы</t>
  </si>
  <si>
    <t xml:space="preserve">  Долив жидкости в сист.охлаждения</t>
  </si>
  <si>
    <t xml:space="preserve">  Долив масла в агрегат трансмиссии ( 1 точка )</t>
  </si>
  <si>
    <t xml:space="preserve">  Дополнить смазку в задн.ступице (1колесо)</t>
  </si>
  <si>
    <t xml:space="preserve">  Дополнить смазку в пер.ступице (2ст)</t>
  </si>
  <si>
    <t xml:space="preserve">  Зам.масла в башмаках балансиров</t>
  </si>
  <si>
    <t xml:space="preserve">  Зам.масла в гидросистеме мех-ма подьема платформы</t>
  </si>
  <si>
    <t xml:space="preserve">  Зам.масла в двигателе (с промывкой)</t>
  </si>
  <si>
    <t xml:space="preserve">  Зам.масла в двигателе Евро 1-3</t>
  </si>
  <si>
    <t xml:space="preserve">  Зам.масла в картере ЗМ</t>
  </si>
  <si>
    <t xml:space="preserve">  Зам.масла в картере КП</t>
  </si>
  <si>
    <t xml:space="preserve">  Зам.смазки в ступице (сн. ступица)</t>
  </si>
  <si>
    <t xml:space="preserve">  Зам.фильтра насоса ГУР</t>
  </si>
  <si>
    <t xml:space="preserve">  Прокачка топливной системы Cummins</t>
  </si>
  <si>
    <t xml:space="preserve">  Промывка фильтра мех-ма подъема</t>
  </si>
  <si>
    <t xml:space="preserve">  Слив отстоя из г/цилиндра</t>
  </si>
  <si>
    <t xml:space="preserve">  Смазка опор тяг управления КП</t>
  </si>
  <si>
    <t xml:space="preserve">  Смазка опорно-сцепного устройства</t>
  </si>
  <si>
    <t xml:space="preserve">  Смазка осей передних опор кабины</t>
  </si>
  <si>
    <t xml:space="preserve">  Смазка пальцев передних рессор</t>
  </si>
  <si>
    <t xml:space="preserve">  Смазка подш.вала вилки выкл.сцепления</t>
  </si>
  <si>
    <t xml:space="preserve">  Смазка подш.муфты выкл.сцепления</t>
  </si>
  <si>
    <t xml:space="preserve">  Смазка подш.шкворней верхних</t>
  </si>
  <si>
    <t xml:space="preserve">  Смазка подшипника водяного насоса</t>
  </si>
  <si>
    <t xml:space="preserve">  Смазка шарниров рулевых тяг</t>
  </si>
  <si>
    <t xml:space="preserve">  Смазка шкворней поворотных кулаков</t>
  </si>
  <si>
    <t xml:space="preserve">  Смазка элементов пер.подвески</t>
  </si>
  <si>
    <t>Подтяжка гайка ведущей шестерни моста</t>
  </si>
  <si>
    <t xml:space="preserve">Подтяжка гайки крепл.редуктора моста </t>
  </si>
  <si>
    <t>Подтяжка гайки крепления колес</t>
  </si>
  <si>
    <t>Подтяжка картер масляный</t>
  </si>
  <si>
    <t>Подтяжка крепления валы карданные</t>
  </si>
  <si>
    <t xml:space="preserve">Подтяжка крепления к двигателю ТНВД </t>
  </si>
  <si>
    <t>Подтяжка крепления камеры тормозные</t>
  </si>
  <si>
    <t>Подтяжка крепления подвеска двигателя</t>
  </si>
  <si>
    <t>Подтяжка крепления стремянки рессор</t>
  </si>
  <si>
    <t>Протяжка  ГБЦ</t>
  </si>
  <si>
    <t>Протяжка балансир (1шт)</t>
  </si>
  <si>
    <t>4. Диагностические, регулировочные работы</t>
  </si>
  <si>
    <t>7. Крепежные  работы, протяжка</t>
  </si>
  <si>
    <t>8. Электротехнические работы</t>
  </si>
  <si>
    <t>Замена болт крепления генератора</t>
  </si>
  <si>
    <t>Замена колодка соединительная (1шт)</t>
  </si>
  <si>
    <t>Замена лампа габаритного фонаря</t>
  </si>
  <si>
    <t>Замена лампа заднего фонаря</t>
  </si>
  <si>
    <t>Замена лампа освещения кабины  - замена</t>
  </si>
  <si>
    <t>Замена лампа подкапотная</t>
  </si>
  <si>
    <t>Замена лампа фары (1шт)</t>
  </si>
  <si>
    <t>Замена лампа фонаря освещ.номер.знака</t>
  </si>
  <si>
    <t xml:space="preserve">Замена наконечник провода (1шт) </t>
  </si>
  <si>
    <t>Замена предохранитель (1шт)</t>
  </si>
  <si>
    <t xml:space="preserve">Замена провод штатной проводки </t>
  </si>
  <si>
    <t>Замена ремень привода генератора</t>
  </si>
  <si>
    <t xml:space="preserve">Замена стекло заднего фонаря </t>
  </si>
  <si>
    <t xml:space="preserve">Замена стекло фары </t>
  </si>
  <si>
    <t>Замена фара в сборе</t>
  </si>
  <si>
    <t>Замена щетки генератора (сн.генерат.)</t>
  </si>
  <si>
    <t>Замена щетки стартера (сн.стартер)</t>
  </si>
  <si>
    <t>Замена элемент оптический фары</t>
  </si>
  <si>
    <t>10. Доработка автомобилей, установка дополнительного оборудования</t>
  </si>
  <si>
    <t xml:space="preserve">Впускной коллектор левый </t>
  </si>
  <si>
    <t xml:space="preserve">Балансирная подвеска </t>
  </si>
  <si>
    <t xml:space="preserve">Башмак балансирной подвески </t>
  </si>
  <si>
    <t xml:space="preserve">Двигатель  со снятием и устнавкой навесного оборудования  </t>
  </si>
  <si>
    <t>Двигатель без снятия навесного оборудования</t>
  </si>
  <si>
    <t>Гильза цилиндров (с поршнем,пальцем,поршнев.кольцами - двигатель на а/м) 1 шт.</t>
  </si>
  <si>
    <t>Маховик (двигатель на автомобиле)</t>
  </si>
  <si>
    <t xml:space="preserve">Выжимной подшипник сцепления </t>
  </si>
  <si>
    <t xml:space="preserve">Выпускной коллектор </t>
  </si>
  <si>
    <t>Впускные коллекторы и прокладки</t>
  </si>
  <si>
    <t>Турбокомпрессор правый</t>
  </si>
  <si>
    <t>Турбокомпрессор левый</t>
  </si>
  <si>
    <t>Теплообменник охладителя (ОНВ)</t>
  </si>
  <si>
    <t>Радиатор в сборе</t>
  </si>
  <si>
    <t>Сцепление (силовой агрегат на автомобиле)</t>
  </si>
  <si>
    <t>КПП (силовой агрегат на автомобиле)</t>
  </si>
  <si>
    <t>Главная передача переднего моста (вездеходы)</t>
  </si>
  <si>
    <t>Главная передача  заднего моста</t>
  </si>
  <si>
    <t xml:space="preserve">Главная передача среднего моста </t>
  </si>
  <si>
    <t>Межосевой дифференциал (средний мост на автомобиле)</t>
  </si>
  <si>
    <t>Задняя рессора</t>
  </si>
  <si>
    <t>Реактивная штанга верхняя</t>
  </si>
  <si>
    <t>Реактивная штанга нижняя</t>
  </si>
  <si>
    <t>Колесо переднее</t>
  </si>
  <si>
    <t>Колесо заднее наружное</t>
  </si>
  <si>
    <t>Колесо заднее внутреннее</t>
  </si>
  <si>
    <t>Тормозные колодки передние (пара)</t>
  </si>
  <si>
    <t>Тормозные колодки задние (пара)</t>
  </si>
  <si>
    <t>Клапан защитный одинарный</t>
  </si>
  <si>
    <t>Клапан четырехконтурный защитный</t>
  </si>
  <si>
    <t xml:space="preserve">Тормозная камера </t>
  </si>
  <si>
    <t>АКБ (2 шт.)</t>
  </si>
  <si>
    <t>Пучок проводов передний (кабинный) в сборе</t>
  </si>
  <si>
    <t>Пучок проводов задний правый в сборе</t>
  </si>
  <si>
    <t>Пучок проводов задний левый в сборе</t>
  </si>
  <si>
    <t>Клапан электромагнитный</t>
  </si>
  <si>
    <t xml:space="preserve">ПГУ </t>
  </si>
  <si>
    <t>Панель приборов в сборе</t>
  </si>
  <si>
    <t>Рулевая тяга поперечная (рулевой трапеции)</t>
  </si>
  <si>
    <t>Рулевая тяга продольная (сошки рулевого механизма)</t>
  </si>
  <si>
    <t>Цена с НДС (руб.)  в зависимости от модели автомобиля</t>
  </si>
  <si>
    <t>Цены в прейскуранте указаны в зависимости от категории, к которой относится автомобиль</t>
  </si>
  <si>
    <t>ГРУППЫ АВТОМОБИЛЕЙ</t>
  </si>
  <si>
    <t>1 группа (с/о)</t>
  </si>
  <si>
    <t xml:space="preserve">К-5320, 53212, 5410 , 54112, 5511, 55111 </t>
  </si>
  <si>
    <t>2 группа (вездеходы с/о)</t>
  </si>
  <si>
    <t>К-4310, 43101, 43105, 43106</t>
  </si>
  <si>
    <t>3 группа (модерниз. а/м)</t>
  </si>
  <si>
    <t>К-53215, 54115, 53229, 65115, 65116, 65117,45143</t>
  </si>
  <si>
    <t>К-43114, 43118,44108, 45141,5350,53228,65111,6426,4326</t>
  </si>
  <si>
    <t>5 группа (а/м с дв.Евро2,3)</t>
  </si>
  <si>
    <t>К-6520, 65201, 65205, 6460, 6540</t>
  </si>
  <si>
    <t>6 группа (вездех. с Евро2,3)</t>
  </si>
  <si>
    <t>К-6522,65221,65224,65225,65226, 63501, 6426</t>
  </si>
  <si>
    <t>7 группа (а/м малого класса)</t>
  </si>
  <si>
    <t>К-4308, 5308</t>
  </si>
  <si>
    <t>8 группа (двухосные а/м)</t>
  </si>
  <si>
    <t>К-43253, 5460, 53605</t>
  </si>
  <si>
    <t>9 группа</t>
  </si>
  <si>
    <t>Другая техника(Газель, Автобусы, МАЗ, Полуприцепы, Легковые)</t>
  </si>
  <si>
    <t xml:space="preserve">2. При обслуживании и ремонте автомобилей, узлов и агрегатов, срок эксплуатации которых превышает 3 года,в случае превышения трудоемкости ремонта, применяется корректирующий коэффициент  </t>
  </si>
  <si>
    <t>3. Заказчик обязан после  завершения обслуживания, ремонта и  получения счета на оплату в трехдневный  срок произвести оплату.  При превышении этого срока взимается плата за хранение и стоянку :</t>
  </si>
  <si>
    <r>
      <t xml:space="preserve">отремонтированного автомобиля    </t>
    </r>
    <r>
      <rPr>
        <b/>
        <sz val="12"/>
        <rFont val="Times New Roman"/>
        <family val="1"/>
      </rPr>
      <t>150 руб.\ сутки</t>
    </r>
  </si>
  <si>
    <r>
      <t xml:space="preserve">двигателя, КПП                                 </t>
    </r>
    <r>
      <rPr>
        <b/>
        <sz val="12"/>
        <rFont val="Times New Roman"/>
        <family val="1"/>
      </rPr>
      <t xml:space="preserve">   50 руб. \ сутки.</t>
    </r>
    <r>
      <rPr>
        <sz val="12"/>
        <rFont val="Times New Roman"/>
        <family val="1"/>
      </rPr>
      <t xml:space="preserve">   </t>
    </r>
  </si>
  <si>
    <r>
      <t xml:space="preserve">4. При предоставлении на техническое обслуживание не менее </t>
    </r>
    <r>
      <rPr>
        <b/>
        <sz val="12"/>
        <rFont val="Times New Roman"/>
        <family val="1"/>
      </rPr>
      <t>100</t>
    </r>
    <r>
      <rPr>
        <sz val="12"/>
        <rFont val="Times New Roman"/>
        <family val="1"/>
      </rPr>
      <t xml:space="preserve"> единиц техники в месяц предоставляется скидка до </t>
    </r>
    <r>
      <rPr>
        <b/>
        <sz val="12"/>
        <rFont val="Times New Roman"/>
        <family val="1"/>
      </rPr>
      <t>20%</t>
    </r>
    <r>
      <rPr>
        <sz val="12"/>
        <rFont val="Times New Roman"/>
        <family val="1"/>
      </rPr>
      <t>.</t>
    </r>
  </si>
  <si>
    <t>5.   В стоимость услуг  не входит стоимость запасных частей и расходных материалов</t>
  </si>
  <si>
    <t>6. Рассмотрение  обращений по качеству ремонта производится согласно дествующего в ОАО КАМАЗ ТПУ 19.08.3-99.</t>
  </si>
  <si>
    <t xml:space="preserve">7. Гарантия на техническое обслуживание - 30 (тридцать) дней или пробег до 5000 км, на ремонт: -   180 (сто восемьдесят) дней или пробег до 15000км со дня окончания работ.   </t>
  </si>
  <si>
    <t>Двигатель  (без ремонта навесных узлов и топливной аппаратуры) с испытанием на стенде</t>
  </si>
  <si>
    <t xml:space="preserve">Генеральный директор </t>
  </si>
  <si>
    <t>4 группа (модерниз.вездех.)</t>
  </si>
  <si>
    <t xml:space="preserve">                                                                                            ПРЕЙСКУРАНТ  </t>
  </si>
  <si>
    <r>
      <t xml:space="preserve"> </t>
    </r>
    <r>
      <rPr>
        <b/>
        <sz val="12"/>
        <rFont val="Times New Roman"/>
        <family val="1"/>
      </rPr>
      <t xml:space="preserve">1.25  </t>
    </r>
    <r>
      <rPr>
        <sz val="12"/>
        <rFont val="Times New Roman"/>
        <family val="1"/>
      </rPr>
      <t>при сроке эксплуатации от</t>
    </r>
    <r>
      <rPr>
        <b/>
        <sz val="12"/>
        <rFont val="Times New Roman"/>
        <family val="1"/>
      </rPr>
      <t xml:space="preserve"> 5 </t>
    </r>
    <r>
      <rPr>
        <sz val="12"/>
        <rFont val="Times New Roman"/>
        <family val="1"/>
      </rPr>
      <t>до</t>
    </r>
    <r>
      <rPr>
        <b/>
        <sz val="12"/>
        <rFont val="Times New Roman"/>
        <family val="1"/>
      </rPr>
      <t xml:space="preserve"> 7 </t>
    </r>
    <r>
      <rPr>
        <sz val="12"/>
        <rFont val="Times New Roman"/>
        <family val="1"/>
      </rPr>
      <t>лет.</t>
    </r>
  </si>
  <si>
    <r>
      <t xml:space="preserve"> </t>
    </r>
    <r>
      <rPr>
        <b/>
        <sz val="12"/>
        <rFont val="Times New Roman"/>
        <family val="1"/>
      </rPr>
      <t xml:space="preserve">1.35  </t>
    </r>
    <r>
      <rPr>
        <sz val="12"/>
        <rFont val="Times New Roman"/>
        <family val="1"/>
      </rPr>
      <t>при сроке эксплуатации от</t>
    </r>
    <r>
      <rPr>
        <b/>
        <sz val="12"/>
        <rFont val="Times New Roman"/>
        <family val="1"/>
      </rPr>
      <t xml:space="preserve"> 7 </t>
    </r>
    <r>
      <rPr>
        <sz val="12"/>
        <rFont val="Times New Roman"/>
        <family val="1"/>
      </rPr>
      <t>до</t>
    </r>
    <r>
      <rPr>
        <b/>
        <sz val="12"/>
        <rFont val="Times New Roman"/>
        <family val="1"/>
      </rPr>
      <t xml:space="preserve"> 9 </t>
    </r>
    <r>
      <rPr>
        <sz val="12"/>
        <rFont val="Times New Roman"/>
        <family val="1"/>
      </rPr>
      <t>лет.</t>
    </r>
  </si>
  <si>
    <r>
      <t xml:space="preserve"> </t>
    </r>
    <r>
      <rPr>
        <b/>
        <sz val="12"/>
        <rFont val="Times New Roman"/>
        <family val="1"/>
      </rPr>
      <t xml:space="preserve">1.50  </t>
    </r>
    <r>
      <rPr>
        <sz val="12"/>
        <rFont val="Times New Roman"/>
        <family val="1"/>
      </rPr>
      <t>при сроке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эксплуатации от</t>
    </r>
    <r>
      <rPr>
        <b/>
        <sz val="12"/>
        <rFont val="Times New Roman"/>
        <family val="1"/>
      </rPr>
      <t xml:space="preserve"> 9</t>
    </r>
    <r>
      <rPr>
        <sz val="12"/>
        <rFont val="Times New Roman"/>
        <family val="1"/>
      </rPr>
      <t xml:space="preserve"> лет и выше.</t>
    </r>
  </si>
  <si>
    <r>
      <t xml:space="preserve"> 1.15 </t>
    </r>
    <r>
      <rPr>
        <sz val="12"/>
        <rFont val="Times New Roman"/>
        <family val="1"/>
      </rPr>
      <t xml:space="preserve"> при сроке эксплуатации от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до </t>
    </r>
    <r>
      <rPr>
        <b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лет.</t>
    </r>
  </si>
  <si>
    <t>Бортовые</t>
  </si>
  <si>
    <t>Самосвалы</t>
  </si>
  <si>
    <t xml:space="preserve">Седельные тягачи </t>
  </si>
  <si>
    <t>Полноприводные</t>
  </si>
  <si>
    <t>Установка подогревателя ПЖД-12</t>
  </si>
  <si>
    <t>Установка подогревателя ПЖД-15</t>
  </si>
  <si>
    <t>Диагностика КТS 570</t>
  </si>
  <si>
    <t>1.</t>
  </si>
  <si>
    <t>Ремонт гидроуселителя руля</t>
  </si>
  <si>
    <t>Ремонт насоса ГУР</t>
  </si>
  <si>
    <t>Снять и установить карданный вал рулевого управления</t>
  </si>
  <si>
    <t>Заменить шланг ГУР</t>
  </si>
  <si>
    <t>Заменить колонку рулевого управления</t>
  </si>
  <si>
    <t>Заменить насос ГУР</t>
  </si>
  <si>
    <t>Заменить регулятор давления</t>
  </si>
  <si>
    <t>2.</t>
  </si>
  <si>
    <t>Заменить двухсекционный кран</t>
  </si>
  <si>
    <t>3.</t>
  </si>
  <si>
    <t>Снять и установить клапан одинарной защиты</t>
  </si>
  <si>
    <t>4.</t>
  </si>
  <si>
    <t>Снять и установить клапан двойной защиты</t>
  </si>
  <si>
    <t>5.</t>
  </si>
  <si>
    <t>Снять и установить клапан тройной защиты</t>
  </si>
  <si>
    <t>6.</t>
  </si>
  <si>
    <t>Снять и установить клапан контрольного вывода</t>
  </si>
  <si>
    <t>7.</t>
  </si>
  <si>
    <t>Заменить клапан ускорительный</t>
  </si>
  <si>
    <t>8.</t>
  </si>
  <si>
    <t>Снять и установить тормозную камеру</t>
  </si>
  <si>
    <t>9.</t>
  </si>
  <si>
    <t>Снять и установить разобщительный кран</t>
  </si>
  <si>
    <t>10.</t>
  </si>
  <si>
    <t>Снять и установить соединительную головку ПАЛМ</t>
  </si>
  <si>
    <t>11.</t>
  </si>
  <si>
    <t>Снять и установить клапан двухмагистральный</t>
  </si>
  <si>
    <t>13.</t>
  </si>
  <si>
    <t>Регулировка хода штока тормозной камеры</t>
  </si>
  <si>
    <t>14.</t>
  </si>
  <si>
    <t>Заменить кран слива конденсата</t>
  </si>
  <si>
    <t>15.</t>
  </si>
  <si>
    <t>Заменить воздухопровод от компрессора к регулятору</t>
  </si>
  <si>
    <t>16.</t>
  </si>
  <si>
    <t>Замена одной тормозной трубки</t>
  </si>
  <si>
    <t>Ремонт компрессора</t>
  </si>
  <si>
    <t>Диагностика тормозной системы автомобиля</t>
  </si>
  <si>
    <t>Снять и установить фару</t>
  </si>
  <si>
    <t>Снять и установить элемент оптический</t>
  </si>
  <si>
    <t>Снять и установить кольцо установочное</t>
  </si>
  <si>
    <t>Заменить лампу накаливания сигнализатора включения дальнего света</t>
  </si>
  <si>
    <t>Заменить лампу накаливания 2-х нитевую</t>
  </si>
  <si>
    <t>Замерить силу света и отрегулировать фару</t>
  </si>
  <si>
    <t>Заменить лампу накаливания (рассеиватель)  указателя поворота</t>
  </si>
  <si>
    <t>Снять и установить патрон лампы со штекером</t>
  </si>
  <si>
    <t>Заменить контрольную лампу включения указателя поворотов</t>
  </si>
  <si>
    <t>Снять и установить лампу  освещения щитка приборов</t>
  </si>
  <si>
    <t>Снять и установить плафон кабины</t>
  </si>
  <si>
    <t>Заменить рассеиватель (лампу) плафона кабины</t>
  </si>
  <si>
    <t>Снять и установить плафон спального места (относится также к плафону вещевого ящика)</t>
  </si>
  <si>
    <t>Заменить софитную лампу плафона спального места (относится также к плафону вещевого ящика)</t>
  </si>
  <si>
    <t>Заменить фонарь задний в сборе правый (левый)</t>
  </si>
  <si>
    <t>Заменить лампу  заднего фонаря</t>
  </si>
  <si>
    <t>Снять и установить кронштейн заднего фонаря правый (левый)</t>
  </si>
  <si>
    <t>Снять и установить фонарь заднего хода</t>
  </si>
  <si>
    <t>Заменить  лампу фонаря заднего хода</t>
  </si>
  <si>
    <t>Заменить лампочку фонаря освещения номерного знака</t>
  </si>
  <si>
    <t>Снять и установить выключатель сигнала торможения</t>
  </si>
  <si>
    <t>фонари передние</t>
  </si>
  <si>
    <t>патроны ламп</t>
  </si>
  <si>
    <t xml:space="preserve"> плафоны внутреннего освещения</t>
  </si>
  <si>
    <t>фонари задние</t>
  </si>
  <si>
    <t>выключатель сигнала торможения</t>
  </si>
  <si>
    <t>10-002</t>
  </si>
  <si>
    <t>10-002 Замен.двигателя со снятием и установ.навис.обор.(старт.генерат.,и пр.)при помощ.подъемного об</t>
  </si>
  <si>
    <t>10-003</t>
  </si>
  <si>
    <t>10-003 Снять и установ.голов.цил.для прав.голов.</t>
  </si>
  <si>
    <t>10-004</t>
  </si>
  <si>
    <t>10-004 Снять и установ.голов.цил.для лев.голов.</t>
  </si>
  <si>
    <t>10-005</t>
  </si>
  <si>
    <t>10-005 Очистить от нагара и промыть снятую головку цилиндра</t>
  </si>
  <si>
    <t>10-006</t>
  </si>
  <si>
    <t>10-006 Замена шпильки головки цилиндра(при снятой головке цилиндра)</t>
  </si>
  <si>
    <t>10-007</t>
  </si>
  <si>
    <t>10-007 Высверл.электродр.сломан.шпильк.гол.цил.</t>
  </si>
  <si>
    <t>10-008</t>
  </si>
  <si>
    <t>10-008 Подтянуть болты креплен.гол.цил.</t>
  </si>
  <si>
    <t>10-009</t>
  </si>
  <si>
    <t>10-009 Снять и установить переднюю подвеску двигателя</t>
  </si>
  <si>
    <t>10-010</t>
  </si>
  <si>
    <t>10-010 Замена направляющей втулки клапона(при снятой головке цилиндра)</t>
  </si>
  <si>
    <t>10-011</t>
  </si>
  <si>
    <t>10-011 Очистить снятые клапаны головки цилиндра двигателя от нагара</t>
  </si>
  <si>
    <t>10-012</t>
  </si>
  <si>
    <t>10-012 Притереть клапаны (при снятой головке цилиндра)</t>
  </si>
  <si>
    <t>10-013</t>
  </si>
  <si>
    <t>10-013 Отрегулировать зазор мехду носиками коромысел и торцами стержней клапанов (при снят.гол.цил)</t>
  </si>
  <si>
    <t>10-014</t>
  </si>
  <si>
    <t>10-014 Снять и установить коромысла клапанов вместе с осями и шлангами(при снятой головке цилиндра)</t>
  </si>
  <si>
    <t>10-016</t>
  </si>
  <si>
    <t>10-016 Очистить снятый поршень от нагара</t>
  </si>
  <si>
    <t>10-017</t>
  </si>
  <si>
    <t>10-017 Заменить поршневые кольца со снятием и установкой головки цилиндров  и масляного картера</t>
  </si>
  <si>
    <t>10-018</t>
  </si>
  <si>
    <t>10-018 Заменить вкладыш шатунных  подшипников (при снятом поддоне цилиндров)</t>
  </si>
  <si>
    <t>10-019</t>
  </si>
  <si>
    <t>10-019 Заменить вкладыш коренных подшипников(при снятом поддоне цилиндров двигателя)</t>
  </si>
  <si>
    <t>10-020</t>
  </si>
  <si>
    <t>10-020 Снять и установить поддон блока цилиндров двигателя</t>
  </si>
  <si>
    <t>10-021</t>
  </si>
  <si>
    <t>10-021Очистить и промыть поддон блока цилиндров двигателя</t>
  </si>
  <si>
    <t>10-022</t>
  </si>
  <si>
    <t>10-022 Снять и установить масляный насос с маслоприемником (при снятом поддоне блока цилиндров двиг)</t>
  </si>
  <si>
    <t>10-023</t>
  </si>
  <si>
    <t>10-023 Снять и установить маслоприемник с очисткой и мойкой (при снятом поддоне блока цилиндр. двиг)</t>
  </si>
  <si>
    <t>10-024</t>
  </si>
  <si>
    <t>10-024 Отвернуть пробки и продуть сжатым воздухом масляные каналы в блоке цилиндров (при снятом под)</t>
  </si>
  <si>
    <t>10-025</t>
  </si>
  <si>
    <t>10-025 Снять и установить масляный радиатор</t>
  </si>
  <si>
    <t>10-026</t>
  </si>
  <si>
    <t>10-026 Снять и установить сапун вентиляции картера двигателя</t>
  </si>
  <si>
    <t>10-029</t>
  </si>
  <si>
    <t>10-029 Снять и установить подушку передней опоры двигателя (при снятом радиаторе)</t>
  </si>
  <si>
    <t>10-032</t>
  </si>
  <si>
    <t>10-032 Снять и установить гидромуфту привода вентилятора (при снятом радиаторе)</t>
  </si>
  <si>
    <t>10-035</t>
  </si>
  <si>
    <t>10-035 Снять и установить насос водяной</t>
  </si>
  <si>
    <t>10-036</t>
  </si>
  <si>
    <t>10-036 Снять и установить  маховик (при снятой коробке передач и сцепления)</t>
  </si>
  <si>
    <t>10-048</t>
  </si>
  <si>
    <t>10-048 Вывернуть и завер.шпильки головки цилин.</t>
  </si>
  <si>
    <t>10-053</t>
  </si>
  <si>
    <t>10-053 Снять выпускной коллектор в сборе(2 шт)</t>
  </si>
  <si>
    <t>10-058</t>
  </si>
  <si>
    <t>10-058 Снять крышки головок блока цилиндров ,прокладки (8 шт)</t>
  </si>
  <si>
    <t>10-060</t>
  </si>
  <si>
    <t>10-060 Снять картер масляный и прокладку</t>
  </si>
  <si>
    <t>10-061</t>
  </si>
  <si>
    <t>10-061 Снять масляный насос в сборе со всасывающей трубкой</t>
  </si>
  <si>
    <t>10-062</t>
  </si>
  <si>
    <t>10-062 Снять маховик</t>
  </si>
  <si>
    <t>10-065</t>
  </si>
  <si>
    <t>10-065 Разобрать головки цилиндров (8 шт)</t>
  </si>
  <si>
    <t>10-066</t>
  </si>
  <si>
    <t>10-066 Испытать головки цилиндров  под давлением водой</t>
  </si>
  <si>
    <t>10-074</t>
  </si>
  <si>
    <t>10-074 Соединить поршни с шатунами и установить поршневые кольца (8 шт)</t>
  </si>
  <si>
    <t>10-115</t>
  </si>
  <si>
    <t>10-115 Слить ,залить масло</t>
  </si>
  <si>
    <t>10-117</t>
  </si>
  <si>
    <t>10-117 Снять поставить рулевую тягу</t>
  </si>
  <si>
    <t>10-125</t>
  </si>
  <si>
    <t>10-125 Ремонт двигателя</t>
  </si>
  <si>
    <t>10-127</t>
  </si>
  <si>
    <t>10-127 Замена двигателя со снятием,установкой</t>
  </si>
  <si>
    <t>10-128</t>
  </si>
  <si>
    <t>10-128 Заменить масло ,проверить уровень</t>
  </si>
  <si>
    <t>10-137</t>
  </si>
  <si>
    <t>10-138</t>
  </si>
  <si>
    <t>10-138 Диагностика двигателя</t>
  </si>
  <si>
    <t>Снять и установить ГУР,прокачать,проверить гермитичность системы,установить не гермитичность соединения</t>
  </si>
  <si>
    <t>7000-9000</t>
  </si>
  <si>
    <t>2500-3500</t>
  </si>
  <si>
    <t>1000-1500</t>
  </si>
  <si>
    <t>400-650</t>
  </si>
  <si>
    <t>1500-2500</t>
  </si>
  <si>
    <t>100-450</t>
  </si>
  <si>
    <t>50-100</t>
  </si>
  <si>
    <t>250-350</t>
  </si>
  <si>
    <t>600-800</t>
  </si>
  <si>
    <t>3000-4000</t>
  </si>
  <si>
    <t>2700-3000</t>
  </si>
  <si>
    <t>3500-4500</t>
  </si>
  <si>
    <t>1500-2000</t>
  </si>
  <si>
    <t>1000-2000</t>
  </si>
  <si>
    <t>2000-2500</t>
  </si>
  <si>
    <t>350-450</t>
  </si>
  <si>
    <t>100-200</t>
  </si>
  <si>
    <t>Передний мост с частичной разборкой</t>
  </si>
  <si>
    <t xml:space="preserve">Раздаточная коробка </t>
  </si>
  <si>
    <t xml:space="preserve">КПП </t>
  </si>
  <si>
    <t>8000-12000</t>
  </si>
  <si>
    <t>3500-5000</t>
  </si>
  <si>
    <t>2500-3000</t>
  </si>
  <si>
    <t>1. Стоимость работ, не предусмотренных настоящим прейскурантом рассчитывается исходя из фактически затраченного времени и стоимости 1-го нормо-часа. Стоимость нормо-часа с 01.05.2012 650 руб/час(услуги электрика 500 руб/час).</t>
  </si>
  <si>
    <t>10-137 Снять поставить манжету коленвала при снятом КПП</t>
  </si>
  <si>
    <t xml:space="preserve">                                                                            ООО ТПК "Трансснаб"</t>
  </si>
  <si>
    <t xml:space="preserve">                                                                                                 ООО  ТПК "Трансснаб"</t>
  </si>
  <si>
    <t xml:space="preserve">       ООО ТПК "Трансснаб"</t>
  </si>
  <si>
    <t>З.М.Шидов</t>
  </si>
  <si>
    <t>11.Рулевое управление</t>
  </si>
  <si>
    <t>12.Тормозная система</t>
  </si>
  <si>
    <t xml:space="preserve"> 13.Фары</t>
  </si>
  <si>
    <t>14.Двигатель, силовой агрегат</t>
  </si>
  <si>
    <t xml:space="preserve">                           Генеральный директор ООО ТПК "Трансснаб"</t>
  </si>
  <si>
    <t>ООО ТПК "Трансснаб"</t>
  </si>
  <si>
    <t>300-350</t>
  </si>
  <si>
    <t>350-500</t>
  </si>
  <si>
    <t>800-1000</t>
  </si>
  <si>
    <t xml:space="preserve">Передняя рессора </t>
  </si>
  <si>
    <t>с  07.05.2015г.</t>
  </si>
  <si>
    <t>с 07.05.2015г.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</si>
</sst>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#,###.0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i/>
      <sz val="10"/>
      <name val="Arial Cyr"/>
      <family val="0"/>
    </font>
    <font>
      <sz val="6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26" xfId="0" applyFont="1" applyFill="1" applyBorder="1" applyAlignment="1">
      <alignment horizontal="center" wrapText="1"/>
    </xf>
    <xf numFmtId="0" fontId="13" fillId="0" borderId="26" xfId="0" applyFont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0" fontId="17" fillId="0" borderId="27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9" fillId="0" borderId="10" xfId="0" applyFont="1" applyBorder="1" applyAlignment="1">
      <alignment vertical="justify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right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Border="1" applyAlignment="1">
      <alignment horizontal="right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6" fillId="0" borderId="26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" fontId="0" fillId="0" borderId="10" xfId="0" applyNumberFormat="1" applyBorder="1" applyAlignment="1">
      <alignment horizontal="right"/>
    </xf>
    <xf numFmtId="0" fontId="2" fillId="0" borderId="25" xfId="0" applyFont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32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3" fillId="0" borderId="32" xfId="0" applyFont="1" applyBorder="1" applyAlignment="1">
      <alignment horizontal="right"/>
    </xf>
    <xf numFmtId="0" fontId="5" fillId="0" borderId="27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5" fillId="0" borderId="3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1" fillId="0" borderId="32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/>
    </xf>
    <xf numFmtId="0" fontId="19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9" fillId="0" borderId="27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27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left" vertical="justify" wrapText="1"/>
    </xf>
    <xf numFmtId="0" fontId="13" fillId="0" borderId="0" xfId="0" applyFont="1" applyFill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3" fillId="0" borderId="39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</xdr:col>
      <xdr:colOff>714375</xdr:colOff>
      <xdr:row>5</xdr:row>
      <xdr:rowOff>47625</xdr:rowOff>
    </xdr:to>
    <xdr:pic>
      <xdr:nvPicPr>
        <xdr:cNvPr id="1" name="Picture 2" descr="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180975</xdr:rowOff>
    </xdr:from>
    <xdr:to>
      <xdr:col>1</xdr:col>
      <xdr:colOff>923925</xdr:colOff>
      <xdr:row>5</xdr:row>
      <xdr:rowOff>95250</xdr:rowOff>
    </xdr:to>
    <xdr:pic>
      <xdr:nvPicPr>
        <xdr:cNvPr id="1" name="Picture 1" descr="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9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590550</xdr:colOff>
      <xdr:row>8</xdr:row>
      <xdr:rowOff>123825</xdr:rowOff>
    </xdr:to>
    <xdr:pic>
      <xdr:nvPicPr>
        <xdr:cNvPr id="1" name="Picture 1" descr="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447675</xdr:colOff>
      <xdr:row>4</xdr:row>
      <xdr:rowOff>0</xdr:rowOff>
    </xdr:to>
    <xdr:pic>
      <xdr:nvPicPr>
        <xdr:cNvPr id="1" name="Picture 1" descr="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1</xdr:col>
      <xdr:colOff>438150</xdr:colOff>
      <xdr:row>4</xdr:row>
      <xdr:rowOff>0</xdr:rowOff>
    </xdr:to>
    <xdr:pic>
      <xdr:nvPicPr>
        <xdr:cNvPr id="2" name="Picture 2" descr="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2">
      <selection activeCell="H49" sqref="H49"/>
    </sheetView>
  </sheetViews>
  <sheetFormatPr defaultColWidth="9.00390625" defaultRowHeight="12.75"/>
  <cols>
    <col min="1" max="1" width="2.75390625" style="0" customWidth="1"/>
    <col min="2" max="2" width="19.00390625" style="0" customWidth="1"/>
    <col min="11" max="11" width="11.375" style="0" customWidth="1"/>
  </cols>
  <sheetData>
    <row r="1" ht="18.75">
      <c r="I1" s="126"/>
    </row>
    <row r="3" spans="1:11" ht="18.75">
      <c r="A3" s="179" t="s">
        <v>508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2" ht="15.75">
      <c r="A4" s="20" t="s">
        <v>69</v>
      </c>
      <c r="B4" s="21"/>
    </row>
    <row r="6" ht="12.75">
      <c r="A6" s="22"/>
    </row>
    <row r="7" ht="18.75">
      <c r="B7" s="7"/>
    </row>
    <row r="8" spans="2:3" ht="18.75">
      <c r="B8" s="19" t="s">
        <v>317</v>
      </c>
      <c r="C8" s="10"/>
    </row>
    <row r="9" spans="1:8" ht="18.75" customHeight="1">
      <c r="A9" s="106"/>
      <c r="B9" s="106"/>
      <c r="C9" s="168" t="s">
        <v>1</v>
      </c>
      <c r="D9" s="168"/>
      <c r="E9" s="168"/>
      <c r="F9" s="168"/>
      <c r="G9" s="168"/>
      <c r="H9" s="168"/>
    </row>
    <row r="10" spans="1:8" ht="4.5" customHeight="1">
      <c r="A10" s="106"/>
      <c r="B10" s="106"/>
      <c r="C10" s="105"/>
      <c r="D10" s="105"/>
      <c r="E10" s="105"/>
      <c r="F10" s="105"/>
      <c r="G10" s="105"/>
      <c r="H10" s="106"/>
    </row>
    <row r="11" spans="1:5" ht="6.75" customHeight="1">
      <c r="A11" s="96"/>
      <c r="B11" s="97"/>
      <c r="C11" s="84"/>
      <c r="D11" s="98"/>
      <c r="E11" s="99"/>
    </row>
    <row r="12" spans="1:11" ht="18.75" customHeight="1">
      <c r="A12" s="96"/>
      <c r="B12" s="169" t="s">
        <v>287</v>
      </c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6" ht="1.5" customHeight="1">
      <c r="A13" s="96"/>
      <c r="B13" s="97"/>
      <c r="C13" s="84"/>
      <c r="D13" s="98"/>
      <c r="E13" s="99"/>
      <c r="F13" s="1"/>
    </row>
    <row r="14" spans="1:6" ht="15.75">
      <c r="A14" s="96"/>
      <c r="B14" s="167" t="s">
        <v>288</v>
      </c>
      <c r="C14" s="167"/>
      <c r="D14" s="100"/>
      <c r="E14" s="101"/>
      <c r="F14" s="1"/>
    </row>
    <row r="15" spans="1:6" ht="5.25" customHeight="1">
      <c r="A15" s="96"/>
      <c r="B15" s="102"/>
      <c r="C15" s="103"/>
      <c r="D15" s="100"/>
      <c r="E15" s="101"/>
      <c r="F15" s="1"/>
    </row>
    <row r="16" spans="1:10" ht="15.75">
      <c r="A16" s="96"/>
      <c r="B16" s="108" t="s">
        <v>289</v>
      </c>
      <c r="C16" s="170" t="s">
        <v>290</v>
      </c>
      <c r="D16" s="171"/>
      <c r="E16" s="171"/>
      <c r="F16" s="171"/>
      <c r="G16" s="171"/>
      <c r="H16" s="171"/>
      <c r="I16" s="171"/>
      <c r="J16" s="172"/>
    </row>
    <row r="17" spans="1:10" ht="31.5">
      <c r="A17" s="96"/>
      <c r="B17" s="108" t="s">
        <v>291</v>
      </c>
      <c r="C17" s="170" t="s">
        <v>292</v>
      </c>
      <c r="D17" s="171"/>
      <c r="E17" s="171"/>
      <c r="F17" s="171"/>
      <c r="G17" s="171"/>
      <c r="H17" s="171"/>
      <c r="I17" s="171"/>
      <c r="J17" s="172"/>
    </row>
    <row r="18" spans="1:10" ht="31.5">
      <c r="A18" s="96"/>
      <c r="B18" s="108" t="s">
        <v>293</v>
      </c>
      <c r="C18" s="166" t="s">
        <v>294</v>
      </c>
      <c r="D18" s="166"/>
      <c r="E18" s="166"/>
      <c r="F18" s="166"/>
      <c r="G18" s="166"/>
      <c r="H18" s="166"/>
      <c r="I18" s="166"/>
      <c r="J18" s="166"/>
    </row>
    <row r="19" spans="1:10" ht="30" customHeight="1">
      <c r="A19" s="96"/>
      <c r="B19" s="108" t="s">
        <v>316</v>
      </c>
      <c r="C19" s="166" t="s">
        <v>295</v>
      </c>
      <c r="D19" s="166"/>
      <c r="E19" s="166"/>
      <c r="F19" s="166"/>
      <c r="G19" s="166"/>
      <c r="H19" s="166"/>
      <c r="I19" s="166"/>
      <c r="J19" s="166"/>
    </row>
    <row r="20" spans="1:10" ht="17.25" customHeight="1">
      <c r="A20" s="96"/>
      <c r="B20" s="108" t="s">
        <v>296</v>
      </c>
      <c r="C20" s="166" t="s">
        <v>297</v>
      </c>
      <c r="D20" s="166"/>
      <c r="E20" s="166"/>
      <c r="F20" s="166"/>
      <c r="G20" s="166"/>
      <c r="H20" s="166"/>
      <c r="I20" s="166"/>
      <c r="J20" s="166"/>
    </row>
    <row r="21" spans="1:10" ht="31.5">
      <c r="A21" s="96"/>
      <c r="B21" s="108" t="s">
        <v>298</v>
      </c>
      <c r="C21" s="166" t="s">
        <v>299</v>
      </c>
      <c r="D21" s="166"/>
      <c r="E21" s="166"/>
      <c r="F21" s="166"/>
      <c r="G21" s="166"/>
      <c r="H21" s="166"/>
      <c r="I21" s="166"/>
      <c r="J21" s="166"/>
    </row>
    <row r="22" spans="1:10" ht="31.5">
      <c r="A22" s="96"/>
      <c r="B22" s="108" t="s">
        <v>300</v>
      </c>
      <c r="C22" s="166" t="s">
        <v>301</v>
      </c>
      <c r="D22" s="166"/>
      <c r="E22" s="166"/>
      <c r="F22" s="166"/>
      <c r="G22" s="166"/>
      <c r="H22" s="166"/>
      <c r="I22" s="166"/>
      <c r="J22" s="166"/>
    </row>
    <row r="23" spans="1:10" ht="31.5">
      <c r="A23" s="96"/>
      <c r="B23" s="108" t="s">
        <v>302</v>
      </c>
      <c r="C23" s="166" t="s">
        <v>303</v>
      </c>
      <c r="D23" s="166"/>
      <c r="E23" s="166"/>
      <c r="F23" s="166"/>
      <c r="G23" s="166"/>
      <c r="H23" s="166"/>
      <c r="I23" s="166"/>
      <c r="J23" s="166"/>
    </row>
    <row r="24" spans="1:10" ht="15.75">
      <c r="A24" s="96"/>
      <c r="B24" s="108" t="s">
        <v>304</v>
      </c>
      <c r="C24" s="166" t="s">
        <v>305</v>
      </c>
      <c r="D24" s="166"/>
      <c r="E24" s="166"/>
      <c r="F24" s="166"/>
      <c r="G24" s="166"/>
      <c r="H24" s="166"/>
      <c r="I24" s="166"/>
      <c r="J24" s="166"/>
    </row>
    <row r="25" spans="1:6" ht="5.25" customHeight="1">
      <c r="A25" s="96"/>
      <c r="B25" s="97"/>
      <c r="C25" s="84"/>
      <c r="D25" s="104"/>
      <c r="E25" s="99"/>
      <c r="F25" s="1"/>
    </row>
    <row r="26" spans="1:11" ht="51.75" customHeight="1">
      <c r="A26" s="96"/>
      <c r="B26" s="174" t="s">
        <v>504</v>
      </c>
      <c r="C26" s="174"/>
      <c r="D26" s="174"/>
      <c r="E26" s="174"/>
      <c r="F26" s="174"/>
      <c r="G26" s="174"/>
      <c r="H26" s="174"/>
      <c r="I26" s="174"/>
      <c r="J26" s="174"/>
      <c r="K26" s="174"/>
    </row>
    <row r="27" spans="1:10" ht="15.75">
      <c r="A27" s="96"/>
      <c r="B27" s="177" t="s">
        <v>306</v>
      </c>
      <c r="C27" s="177"/>
      <c r="D27" s="177"/>
      <c r="E27" s="177"/>
      <c r="F27" s="177"/>
      <c r="G27" s="107"/>
      <c r="H27" s="107"/>
      <c r="I27" s="107"/>
      <c r="J27" s="107"/>
    </row>
    <row r="28" spans="1:10" ht="15.75" customHeight="1">
      <c r="A28" s="96"/>
      <c r="B28" s="173" t="s">
        <v>321</v>
      </c>
      <c r="C28" s="173"/>
      <c r="D28" s="173"/>
      <c r="E28" s="173"/>
      <c r="F28" s="173"/>
      <c r="G28" s="173"/>
      <c r="H28" s="173"/>
      <c r="I28" s="173"/>
      <c r="J28" s="173"/>
    </row>
    <row r="29" spans="1:10" ht="15.75" customHeight="1">
      <c r="A29" s="96"/>
      <c r="B29" s="177" t="s">
        <v>318</v>
      </c>
      <c r="C29" s="177"/>
      <c r="D29" s="177"/>
      <c r="E29" s="177"/>
      <c r="F29" s="177"/>
      <c r="G29" s="177"/>
      <c r="H29" s="177"/>
      <c r="I29" s="177"/>
      <c r="J29" s="177"/>
    </row>
    <row r="30" spans="1:10" ht="15.75" customHeight="1">
      <c r="A30" s="96"/>
      <c r="B30" s="177" t="s">
        <v>319</v>
      </c>
      <c r="C30" s="177"/>
      <c r="D30" s="177"/>
      <c r="E30" s="177"/>
      <c r="F30" s="177"/>
      <c r="G30" s="177"/>
      <c r="H30" s="177"/>
      <c r="I30" s="177"/>
      <c r="J30" s="177"/>
    </row>
    <row r="31" spans="1:10" ht="15.75" customHeight="1">
      <c r="A31" s="96"/>
      <c r="B31" s="177" t="s">
        <v>320</v>
      </c>
      <c r="C31" s="177"/>
      <c r="D31" s="177"/>
      <c r="E31" s="177"/>
      <c r="F31" s="177"/>
      <c r="G31" s="177"/>
      <c r="H31" s="177"/>
      <c r="I31" s="177"/>
      <c r="J31" s="177"/>
    </row>
    <row r="32" spans="1:11" ht="46.5" customHeight="1">
      <c r="A32" s="96"/>
      <c r="B32" s="174" t="s">
        <v>307</v>
      </c>
      <c r="C32" s="174"/>
      <c r="D32" s="174"/>
      <c r="E32" s="174"/>
      <c r="F32" s="174"/>
      <c r="G32" s="174"/>
      <c r="H32" s="174"/>
      <c r="I32" s="174"/>
      <c r="J32" s="174"/>
      <c r="K32" s="174"/>
    </row>
    <row r="33" spans="1:10" ht="15.75" customHeight="1">
      <c r="A33" s="96"/>
      <c r="B33" s="180" t="s">
        <v>308</v>
      </c>
      <c r="C33" s="180"/>
      <c r="D33" s="180"/>
      <c r="E33" s="180"/>
      <c r="F33" s="180"/>
      <c r="G33" s="180"/>
      <c r="H33" s="180"/>
      <c r="I33" s="180"/>
      <c r="J33" s="180"/>
    </row>
    <row r="34" spans="1:10" ht="15.75" customHeight="1">
      <c r="A34" s="96"/>
      <c r="B34" s="177" t="s">
        <v>309</v>
      </c>
      <c r="C34" s="177"/>
      <c r="D34" s="177"/>
      <c r="E34" s="177"/>
      <c r="F34" s="177"/>
      <c r="G34" s="177"/>
      <c r="H34" s="177"/>
      <c r="I34" s="177"/>
      <c r="J34" s="177"/>
    </row>
    <row r="35" spans="1:11" ht="34.5" customHeight="1">
      <c r="A35" s="96"/>
      <c r="B35" s="178" t="s">
        <v>310</v>
      </c>
      <c r="C35" s="178"/>
      <c r="D35" s="178"/>
      <c r="E35" s="178"/>
      <c r="F35" s="178"/>
      <c r="G35" s="178"/>
      <c r="H35" s="178"/>
      <c r="I35" s="178"/>
      <c r="J35" s="178"/>
      <c r="K35" s="178"/>
    </row>
    <row r="36" spans="1:11" ht="15.75" customHeight="1">
      <c r="A36" s="96"/>
      <c r="B36" s="174" t="s">
        <v>311</v>
      </c>
      <c r="C36" s="174"/>
      <c r="D36" s="174"/>
      <c r="E36" s="174"/>
      <c r="F36" s="174"/>
      <c r="G36" s="174"/>
      <c r="H36" s="174"/>
      <c r="I36" s="174"/>
      <c r="J36" s="174"/>
      <c r="K36" s="174"/>
    </row>
    <row r="37" spans="1:11" ht="31.5" customHeight="1">
      <c r="A37" s="96"/>
      <c r="B37" s="174" t="s">
        <v>312</v>
      </c>
      <c r="C37" s="174"/>
      <c r="D37" s="174"/>
      <c r="E37" s="174"/>
      <c r="F37" s="174"/>
      <c r="G37" s="174"/>
      <c r="H37" s="174"/>
      <c r="I37" s="174"/>
      <c r="J37" s="174"/>
      <c r="K37" s="174"/>
    </row>
    <row r="38" spans="1:11" ht="33" customHeight="1">
      <c r="A38" s="96"/>
      <c r="B38" s="174" t="s">
        <v>313</v>
      </c>
      <c r="C38" s="174"/>
      <c r="D38" s="174"/>
      <c r="E38" s="174"/>
      <c r="F38" s="174"/>
      <c r="G38" s="174"/>
      <c r="H38" s="174"/>
      <c r="I38" s="174"/>
      <c r="J38" s="174"/>
      <c r="K38" s="174"/>
    </row>
    <row r="39" spans="1:11" ht="54.75" customHeight="1">
      <c r="A39" s="96"/>
      <c r="B39" s="174" t="s">
        <v>0</v>
      </c>
      <c r="C39" s="174"/>
      <c r="D39" s="174"/>
      <c r="E39" s="174"/>
      <c r="F39" s="174"/>
      <c r="G39" s="174"/>
      <c r="H39" s="174"/>
      <c r="I39" s="174"/>
      <c r="J39" s="174"/>
      <c r="K39" s="174"/>
    </row>
    <row r="40" spans="1:6" ht="9.75" customHeight="1">
      <c r="A40" s="96"/>
      <c r="B40" s="97"/>
      <c r="C40" s="84"/>
      <c r="D40" s="104"/>
      <c r="E40" s="99"/>
      <c r="F40" s="1"/>
    </row>
    <row r="41" spans="1:9" ht="15.75">
      <c r="A41" s="96"/>
      <c r="B41" s="176" t="s">
        <v>315</v>
      </c>
      <c r="C41" s="176"/>
      <c r="D41" s="176"/>
      <c r="E41" s="175" t="s">
        <v>509</v>
      </c>
      <c r="F41" s="175"/>
      <c r="G41" s="175"/>
      <c r="H41" s="175"/>
      <c r="I41" s="175"/>
    </row>
    <row r="42" ht="12.75">
      <c r="A42" s="96"/>
    </row>
    <row r="43" ht="15.75" customHeight="1">
      <c r="A43" s="96"/>
    </row>
  </sheetData>
  <sheetProtection/>
  <mergeCells count="29">
    <mergeCell ref="B26:K26"/>
    <mergeCell ref="A3:K3"/>
    <mergeCell ref="B38:K38"/>
    <mergeCell ref="B31:J31"/>
    <mergeCell ref="B33:J33"/>
    <mergeCell ref="B32:K32"/>
    <mergeCell ref="B27:F27"/>
    <mergeCell ref="C20:J20"/>
    <mergeCell ref="C21:J21"/>
    <mergeCell ref="C24:J24"/>
    <mergeCell ref="B28:J28"/>
    <mergeCell ref="B39:K39"/>
    <mergeCell ref="E41:I41"/>
    <mergeCell ref="B41:D41"/>
    <mergeCell ref="B34:J34"/>
    <mergeCell ref="B35:K35"/>
    <mergeCell ref="B36:K36"/>
    <mergeCell ref="B37:K37"/>
    <mergeCell ref="B30:J30"/>
    <mergeCell ref="B29:J29"/>
    <mergeCell ref="C22:J22"/>
    <mergeCell ref="C23:J23"/>
    <mergeCell ref="B14:C14"/>
    <mergeCell ref="C9:H9"/>
    <mergeCell ref="B12:K12"/>
    <mergeCell ref="C19:J19"/>
    <mergeCell ref="C17:J17"/>
    <mergeCell ref="C16:J16"/>
    <mergeCell ref="C18:J18"/>
  </mergeCells>
  <printOptions/>
  <pageMargins left="0.3937007874015748" right="0.1968503937007874" top="0.1968503937007874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2"/>
  <sheetViews>
    <sheetView zoomScalePageLayoutView="0" workbookViewId="0" topLeftCell="B349">
      <selection activeCell="D55" sqref="D55"/>
    </sheetView>
  </sheetViews>
  <sheetFormatPr defaultColWidth="9.00390625" defaultRowHeight="12.75"/>
  <cols>
    <col min="1" max="1" width="8.875" style="14" customWidth="1"/>
    <col min="2" max="2" width="102.625" style="0" customWidth="1"/>
    <col min="3" max="3" width="14.875" style="0" customWidth="1"/>
    <col min="4" max="4" width="24.375" style="46" customWidth="1"/>
    <col min="5" max="5" width="11.25390625" style="1" customWidth="1"/>
  </cols>
  <sheetData>
    <row r="1" spans="3:4" ht="15.75">
      <c r="C1" s="83" t="s">
        <v>184</v>
      </c>
      <c r="D1" s="133"/>
    </row>
    <row r="2" spans="3:4" ht="15.75">
      <c r="C2" s="83" t="s">
        <v>514</v>
      </c>
      <c r="D2" s="133"/>
    </row>
    <row r="3" spans="3:4" ht="15.75">
      <c r="C3" s="83"/>
      <c r="D3" s="133"/>
    </row>
    <row r="4" spans="3:4" ht="15.75">
      <c r="C4" s="83" t="s">
        <v>185</v>
      </c>
      <c r="D4" s="133" t="s">
        <v>509</v>
      </c>
    </row>
    <row r="5" spans="3:4" ht="15.75">
      <c r="C5" s="83"/>
      <c r="D5" s="133"/>
    </row>
    <row r="6" spans="1:3" ht="18.75">
      <c r="A6"/>
      <c r="C6" s="19" t="s">
        <v>515</v>
      </c>
    </row>
    <row r="7" spans="1:2" ht="15.75">
      <c r="A7" s="20" t="s">
        <v>69</v>
      </c>
      <c r="B7" s="21"/>
    </row>
    <row r="8" spans="1:2" ht="18.75">
      <c r="A8"/>
      <c r="B8" s="19"/>
    </row>
    <row r="9" spans="1:2" ht="5.25" customHeight="1">
      <c r="A9" s="22"/>
      <c r="B9" s="19"/>
    </row>
    <row r="10" spans="1:4" ht="4.5" customHeight="1">
      <c r="A10" s="179"/>
      <c r="B10" s="179"/>
      <c r="C10" s="179"/>
      <c r="D10" s="179"/>
    </row>
    <row r="11" spans="1:4" ht="21" customHeight="1">
      <c r="A11" s="179" t="s">
        <v>67</v>
      </c>
      <c r="B11" s="179"/>
      <c r="C11" s="179"/>
      <c r="D11" s="179"/>
    </row>
    <row r="12" spans="1:4" ht="18.75">
      <c r="A12" s="179" t="s">
        <v>68</v>
      </c>
      <c r="B12" s="179"/>
      <c r="C12" s="179"/>
      <c r="D12" s="179"/>
    </row>
    <row r="13" ht="12" customHeight="1">
      <c r="B13" s="7"/>
    </row>
    <row r="14" ht="19.5" customHeight="1">
      <c r="B14" s="10" t="s">
        <v>11</v>
      </c>
    </row>
    <row r="15" spans="2:4" ht="19.5" customHeight="1" thickBot="1">
      <c r="B15" s="10"/>
      <c r="D15" s="95" t="s">
        <v>520</v>
      </c>
    </row>
    <row r="16" spans="1:4" ht="16.5" customHeight="1">
      <c r="A16" s="5" t="s">
        <v>7</v>
      </c>
      <c r="B16" s="188" t="s">
        <v>9</v>
      </c>
      <c r="C16" s="190" t="s">
        <v>10</v>
      </c>
      <c r="D16" s="192" t="s">
        <v>12</v>
      </c>
    </row>
    <row r="17" spans="1:4" ht="13.5" hidden="1" thickBot="1">
      <c r="A17" s="6" t="s">
        <v>8</v>
      </c>
      <c r="B17" s="189"/>
      <c r="C17" s="191"/>
      <c r="D17" s="192"/>
    </row>
    <row r="18" spans="1:5" ht="25.5">
      <c r="A18" s="4">
        <v>1</v>
      </c>
      <c r="B18" s="2" t="s">
        <v>322</v>
      </c>
      <c r="C18" s="115" t="s">
        <v>2</v>
      </c>
      <c r="D18" s="139">
        <v>4200</v>
      </c>
      <c r="E18" s="109"/>
    </row>
    <row r="19" spans="1:5" ht="25.5">
      <c r="A19" s="4">
        <f>A18+1</f>
        <v>2</v>
      </c>
      <c r="B19" s="2" t="s">
        <v>323</v>
      </c>
      <c r="C19" s="115" t="s">
        <v>2</v>
      </c>
      <c r="D19" s="139">
        <v>4200</v>
      </c>
      <c r="E19" s="109"/>
    </row>
    <row r="20" spans="1:5" ht="25.5">
      <c r="A20" s="4">
        <f aca="true" t="shared" si="0" ref="A20:A51">A19+1</f>
        <v>3</v>
      </c>
      <c r="B20" s="2" t="s">
        <v>324</v>
      </c>
      <c r="C20" s="115" t="s">
        <v>2</v>
      </c>
      <c r="D20" s="139">
        <v>4200</v>
      </c>
      <c r="E20" s="109"/>
    </row>
    <row r="21" spans="1:5" ht="25.5">
      <c r="A21" s="4">
        <f t="shared" si="0"/>
        <v>4</v>
      </c>
      <c r="B21" s="2" t="s">
        <v>325</v>
      </c>
      <c r="C21" s="115" t="s">
        <v>2</v>
      </c>
      <c r="D21" s="139">
        <v>5000</v>
      </c>
      <c r="E21" s="109"/>
    </row>
    <row r="22" spans="1:5" ht="12.75">
      <c r="A22" s="4">
        <f t="shared" si="0"/>
        <v>5</v>
      </c>
      <c r="B22" s="2" t="s">
        <v>322</v>
      </c>
      <c r="C22" s="114" t="s">
        <v>3</v>
      </c>
      <c r="D22" s="139">
        <v>6200</v>
      </c>
      <c r="E22" s="109"/>
    </row>
    <row r="23" spans="1:5" ht="12.75">
      <c r="A23" s="4">
        <f t="shared" si="0"/>
        <v>6</v>
      </c>
      <c r="B23" s="2" t="s">
        <v>323</v>
      </c>
      <c r="C23" s="114" t="s">
        <v>3</v>
      </c>
      <c r="D23" s="139">
        <v>6200</v>
      </c>
      <c r="E23" s="109"/>
    </row>
    <row r="24" spans="1:5" ht="12.75">
      <c r="A24" s="4">
        <f t="shared" si="0"/>
        <v>7</v>
      </c>
      <c r="B24" s="2" t="s">
        <v>324</v>
      </c>
      <c r="C24" s="114" t="s">
        <v>3</v>
      </c>
      <c r="D24" s="139">
        <v>6200</v>
      </c>
      <c r="E24" s="109"/>
    </row>
    <row r="25" spans="1:5" ht="12.75">
      <c r="A25" s="4">
        <f t="shared" si="0"/>
        <v>8</v>
      </c>
      <c r="B25" s="2" t="s">
        <v>325</v>
      </c>
      <c r="C25" s="114" t="s">
        <v>3</v>
      </c>
      <c r="D25" s="139">
        <v>7500</v>
      </c>
      <c r="E25" s="109"/>
    </row>
    <row r="26" spans="1:5" ht="12.75">
      <c r="A26" s="4">
        <f t="shared" si="0"/>
        <v>9</v>
      </c>
      <c r="B26" s="2" t="s">
        <v>172</v>
      </c>
      <c r="C26" s="114" t="s">
        <v>6</v>
      </c>
      <c r="D26" s="139" t="s">
        <v>482</v>
      </c>
      <c r="E26" s="99"/>
    </row>
    <row r="27" spans="1:5" ht="14.25" customHeight="1">
      <c r="A27" s="4">
        <f t="shared" si="0"/>
        <v>10</v>
      </c>
      <c r="B27" s="2" t="s">
        <v>173</v>
      </c>
      <c r="C27" s="114" t="s">
        <v>6</v>
      </c>
      <c r="D27" s="139" t="s">
        <v>482</v>
      </c>
      <c r="E27" s="99"/>
    </row>
    <row r="28" spans="1:5" ht="12.75">
      <c r="A28" s="4">
        <f t="shared" si="0"/>
        <v>11</v>
      </c>
      <c r="B28" s="2" t="s">
        <v>174</v>
      </c>
      <c r="C28" s="114" t="s">
        <v>6</v>
      </c>
      <c r="D28" s="139" t="s">
        <v>490</v>
      </c>
      <c r="E28" s="99"/>
    </row>
    <row r="29" spans="1:5" ht="12.75">
      <c r="A29" s="4">
        <f t="shared" si="0"/>
        <v>12</v>
      </c>
      <c r="B29" s="2" t="s">
        <v>175</v>
      </c>
      <c r="C29" s="114" t="s">
        <v>6</v>
      </c>
      <c r="D29" s="139" t="s">
        <v>491</v>
      </c>
      <c r="E29" s="99"/>
    </row>
    <row r="30" spans="1:5" ht="12.75">
      <c r="A30" s="4">
        <f t="shared" si="0"/>
        <v>13</v>
      </c>
      <c r="B30" s="2" t="s">
        <v>176</v>
      </c>
      <c r="C30" s="114" t="s">
        <v>6</v>
      </c>
      <c r="D30" s="139" t="s">
        <v>490</v>
      </c>
      <c r="E30" s="99"/>
    </row>
    <row r="31" spans="1:5" ht="12.75">
      <c r="A31" s="4">
        <f t="shared" si="0"/>
        <v>14</v>
      </c>
      <c r="B31" s="2" t="s">
        <v>177</v>
      </c>
      <c r="C31" s="114" t="s">
        <v>6</v>
      </c>
      <c r="D31" s="139" t="s">
        <v>490</v>
      </c>
      <c r="E31" s="99"/>
    </row>
    <row r="32" spans="1:5" ht="12.75">
      <c r="A32" s="4">
        <f t="shared" si="0"/>
        <v>15</v>
      </c>
      <c r="B32" s="2" t="s">
        <v>178</v>
      </c>
      <c r="C32" s="114" t="s">
        <v>6</v>
      </c>
      <c r="D32" s="139" t="s">
        <v>490</v>
      </c>
      <c r="E32" s="99"/>
    </row>
    <row r="33" spans="1:5" ht="12.75">
      <c r="A33" s="4">
        <f t="shared" si="0"/>
        <v>16</v>
      </c>
      <c r="B33" s="2" t="s">
        <v>179</v>
      </c>
      <c r="C33" s="114" t="s">
        <v>6</v>
      </c>
      <c r="D33" s="139" t="s">
        <v>482</v>
      </c>
      <c r="E33" s="99"/>
    </row>
    <row r="34" spans="1:5" ht="12.75">
      <c r="A34" s="4">
        <f t="shared" si="0"/>
        <v>17</v>
      </c>
      <c r="B34" s="2" t="s">
        <v>180</v>
      </c>
      <c r="C34" s="114" t="s">
        <v>6</v>
      </c>
      <c r="D34" s="139" t="s">
        <v>492</v>
      </c>
      <c r="E34" s="99"/>
    </row>
    <row r="35" spans="1:5" ht="12.75">
      <c r="A35" s="4">
        <f t="shared" si="0"/>
        <v>18</v>
      </c>
      <c r="B35" s="2" t="s">
        <v>5</v>
      </c>
      <c r="C35" s="114" t="s">
        <v>6</v>
      </c>
      <c r="D35" s="139" t="s">
        <v>492</v>
      </c>
      <c r="E35" s="99"/>
    </row>
    <row r="36" spans="1:5" ht="12.75">
      <c r="A36" s="4">
        <f t="shared" si="0"/>
        <v>19</v>
      </c>
      <c r="B36" s="2" t="s">
        <v>181</v>
      </c>
      <c r="C36" s="114" t="s">
        <v>6</v>
      </c>
      <c r="D36" s="139" t="s">
        <v>492</v>
      </c>
      <c r="E36" s="99"/>
    </row>
    <row r="37" spans="1:5" ht="12.75">
      <c r="A37" s="4">
        <f t="shared" si="0"/>
        <v>20</v>
      </c>
      <c r="B37" s="2" t="s">
        <v>182</v>
      </c>
      <c r="C37" s="114" t="s">
        <v>6</v>
      </c>
      <c r="D37" s="139" t="s">
        <v>485</v>
      </c>
      <c r="E37" s="99"/>
    </row>
    <row r="38" spans="1:5" ht="12.75">
      <c r="A38" s="4">
        <f t="shared" si="0"/>
        <v>21</v>
      </c>
      <c r="B38" s="2" t="s">
        <v>183</v>
      </c>
      <c r="C38" s="114" t="s">
        <v>6</v>
      </c>
      <c r="D38" s="139" t="s">
        <v>482</v>
      </c>
      <c r="E38" s="99"/>
    </row>
    <row r="39" spans="1:5" ht="12.75">
      <c r="A39" s="4">
        <f t="shared" si="0"/>
        <v>22</v>
      </c>
      <c r="B39" s="2" t="s">
        <v>172</v>
      </c>
      <c r="C39" s="114" t="s">
        <v>4</v>
      </c>
      <c r="D39" s="139" t="s">
        <v>493</v>
      </c>
      <c r="E39" s="99"/>
    </row>
    <row r="40" spans="1:5" ht="12.75">
      <c r="A40" s="4">
        <f t="shared" si="0"/>
        <v>23</v>
      </c>
      <c r="B40" s="2" t="s">
        <v>173</v>
      </c>
      <c r="C40" s="114" t="s">
        <v>4</v>
      </c>
      <c r="D40" s="139" t="s">
        <v>493</v>
      </c>
      <c r="E40" s="99"/>
    </row>
    <row r="41" spans="1:5" ht="12.75">
      <c r="A41" s="4">
        <f t="shared" si="0"/>
        <v>24</v>
      </c>
      <c r="B41" s="2" t="s">
        <v>174</v>
      </c>
      <c r="C41" s="114" t="s">
        <v>4</v>
      </c>
      <c r="D41" s="139" t="s">
        <v>485</v>
      </c>
      <c r="E41" s="99"/>
    </row>
    <row r="42" spans="1:5" ht="12.75">
      <c r="A42" s="4">
        <f t="shared" si="0"/>
        <v>25</v>
      </c>
      <c r="B42" s="2" t="s">
        <v>175</v>
      </c>
      <c r="C42" s="114" t="s">
        <v>4</v>
      </c>
      <c r="D42" s="139" t="s">
        <v>494</v>
      </c>
      <c r="E42" s="99"/>
    </row>
    <row r="43" spans="1:5" ht="12.75">
      <c r="A43" s="4">
        <f t="shared" si="0"/>
        <v>26</v>
      </c>
      <c r="B43" s="2" t="s">
        <v>176</v>
      </c>
      <c r="C43" s="114" t="s">
        <v>4</v>
      </c>
      <c r="D43" s="139" t="s">
        <v>493</v>
      </c>
      <c r="E43" s="99"/>
    </row>
    <row r="44" spans="1:5" ht="12.75">
      <c r="A44" s="4">
        <f t="shared" si="0"/>
        <v>27</v>
      </c>
      <c r="B44" s="2" t="s">
        <v>177</v>
      </c>
      <c r="C44" s="114" t="s">
        <v>4</v>
      </c>
      <c r="D44" s="139" t="s">
        <v>493</v>
      </c>
      <c r="E44" s="99"/>
    </row>
    <row r="45" spans="1:5" ht="12.75">
      <c r="A45" s="4">
        <f t="shared" si="0"/>
        <v>28</v>
      </c>
      <c r="B45" s="2" t="s">
        <v>178</v>
      </c>
      <c r="C45" s="114" t="s">
        <v>4</v>
      </c>
      <c r="D45" s="139" t="s">
        <v>485</v>
      </c>
      <c r="E45" s="99"/>
    </row>
    <row r="46" spans="1:5" ht="12.75">
      <c r="A46" s="4">
        <f t="shared" si="0"/>
        <v>29</v>
      </c>
      <c r="B46" s="2" t="s">
        <v>179</v>
      </c>
      <c r="C46" s="114" t="s">
        <v>4</v>
      </c>
      <c r="D46" s="139" t="s">
        <v>493</v>
      </c>
      <c r="E46" s="99"/>
    </row>
    <row r="47" spans="1:5" ht="12.75">
      <c r="A47" s="4">
        <f t="shared" si="0"/>
        <v>30</v>
      </c>
      <c r="B47" s="2" t="s">
        <v>180</v>
      </c>
      <c r="C47" s="114" t="s">
        <v>4</v>
      </c>
      <c r="D47" s="139" t="s">
        <v>495</v>
      </c>
      <c r="E47" s="99"/>
    </row>
    <row r="48" spans="1:5" ht="12.75">
      <c r="A48" s="4">
        <f t="shared" si="0"/>
        <v>31</v>
      </c>
      <c r="B48" s="2" t="s">
        <v>5</v>
      </c>
      <c r="C48" s="114" t="s">
        <v>4</v>
      </c>
      <c r="D48" s="139" t="s">
        <v>495</v>
      </c>
      <c r="E48" s="99"/>
    </row>
    <row r="49" spans="1:5" ht="12.75">
      <c r="A49" s="4">
        <f t="shared" si="0"/>
        <v>32</v>
      </c>
      <c r="B49" s="2" t="s">
        <v>181</v>
      </c>
      <c r="C49" s="114" t="s">
        <v>4</v>
      </c>
      <c r="D49" s="139" t="s">
        <v>495</v>
      </c>
      <c r="E49" s="99"/>
    </row>
    <row r="50" spans="1:5" ht="12.75">
      <c r="A50" s="4">
        <f t="shared" si="0"/>
        <v>33</v>
      </c>
      <c r="B50" s="2" t="s">
        <v>182</v>
      </c>
      <c r="C50" s="114" t="s">
        <v>4</v>
      </c>
      <c r="D50" s="139" t="s">
        <v>485</v>
      </c>
      <c r="E50" s="99"/>
    </row>
    <row r="51" spans="1:5" ht="12.75">
      <c r="A51" s="4">
        <f t="shared" si="0"/>
        <v>34</v>
      </c>
      <c r="B51" s="2" t="s">
        <v>183</v>
      </c>
      <c r="C51" s="114" t="s">
        <v>4</v>
      </c>
      <c r="D51" s="139" t="s">
        <v>485</v>
      </c>
      <c r="E51" s="99"/>
    </row>
    <row r="52" ht="12.75">
      <c r="A52" s="82"/>
    </row>
    <row r="53" ht="15.75">
      <c r="A53" s="10"/>
    </row>
    <row r="54" spans="1:2" ht="15.75">
      <c r="A54" s="15"/>
      <c r="B54" s="11" t="s">
        <v>160</v>
      </c>
    </row>
    <row r="55" spans="1:4" ht="15.75">
      <c r="A55" s="15"/>
      <c r="B55" s="11"/>
      <c r="D55" s="95" t="s">
        <v>521</v>
      </c>
    </row>
    <row r="56" spans="1:4" ht="38.25">
      <c r="A56" s="9" t="s">
        <v>7</v>
      </c>
      <c r="B56" s="182" t="s">
        <v>63</v>
      </c>
      <c r="C56" s="182"/>
      <c r="D56" s="134" t="s">
        <v>286</v>
      </c>
    </row>
    <row r="57" spans="1:5" ht="12.75">
      <c r="A57" s="94">
        <v>1</v>
      </c>
      <c r="B57" s="186" t="s">
        <v>277</v>
      </c>
      <c r="C57" s="187"/>
      <c r="D57" s="91">
        <v>300</v>
      </c>
      <c r="E57" s="140"/>
    </row>
    <row r="58" spans="1:5" ht="12.75">
      <c r="A58" s="16">
        <f>A57+1</f>
        <v>2</v>
      </c>
      <c r="B58" s="186" t="s">
        <v>247</v>
      </c>
      <c r="C58" s="187"/>
      <c r="D58" s="93">
        <v>8000</v>
      </c>
      <c r="E58" s="141"/>
    </row>
    <row r="59" spans="1:5" ht="12.75">
      <c r="A59" s="16">
        <f aca="true" t="shared" si="1" ref="A59:A117">A58+1</f>
        <v>3</v>
      </c>
      <c r="B59" s="186" t="s">
        <v>248</v>
      </c>
      <c r="C59" s="187"/>
      <c r="D59" s="89">
        <v>3500</v>
      </c>
      <c r="E59" s="142"/>
    </row>
    <row r="60" spans="1:5" ht="12.75">
      <c r="A60" s="16">
        <f t="shared" si="1"/>
        <v>4</v>
      </c>
      <c r="B60" s="186" t="s">
        <v>49</v>
      </c>
      <c r="C60" s="187"/>
      <c r="D60" s="89">
        <v>500</v>
      </c>
      <c r="E60" s="142"/>
    </row>
    <row r="61" spans="1:5" ht="12.75">
      <c r="A61" s="16">
        <f t="shared" si="1"/>
        <v>5</v>
      </c>
      <c r="B61" s="186" t="s">
        <v>57</v>
      </c>
      <c r="C61" s="187"/>
      <c r="D61" s="89">
        <v>2500</v>
      </c>
      <c r="E61" s="142"/>
    </row>
    <row r="62" spans="1:5" ht="12.75">
      <c r="A62" s="16">
        <f t="shared" si="1"/>
        <v>6</v>
      </c>
      <c r="B62" s="186" t="s">
        <v>18</v>
      </c>
      <c r="C62" s="187"/>
      <c r="D62" s="89">
        <v>200</v>
      </c>
      <c r="E62" s="142"/>
    </row>
    <row r="63" spans="1:5" ht="12.75">
      <c r="A63" s="16">
        <f t="shared" si="1"/>
        <v>7</v>
      </c>
      <c r="B63" s="186" t="s">
        <v>246</v>
      </c>
      <c r="C63" s="187"/>
      <c r="D63" s="89">
        <v>1500</v>
      </c>
      <c r="E63" s="142"/>
    </row>
    <row r="64" spans="1:5" ht="12.75">
      <c r="A64" s="16">
        <f t="shared" si="1"/>
        <v>8</v>
      </c>
      <c r="B64" s="186" t="s">
        <v>17</v>
      </c>
      <c r="C64" s="187"/>
      <c r="D64" s="89">
        <v>1500</v>
      </c>
      <c r="E64" s="142"/>
    </row>
    <row r="65" spans="1:5" ht="12.75">
      <c r="A65" s="16">
        <f t="shared" si="1"/>
        <v>9</v>
      </c>
      <c r="B65" s="186" t="s">
        <v>255</v>
      </c>
      <c r="C65" s="187"/>
      <c r="D65" s="89">
        <v>1500</v>
      </c>
      <c r="E65" s="142"/>
    </row>
    <row r="66" spans="1:7" ht="12.75">
      <c r="A66" s="16">
        <f t="shared" si="1"/>
        <v>10</v>
      </c>
      <c r="B66" s="186" t="s">
        <v>253</v>
      </c>
      <c r="C66" s="187"/>
      <c r="D66" s="89" t="s">
        <v>481</v>
      </c>
      <c r="E66" s="142"/>
      <c r="F66" s="118"/>
      <c r="G66" s="118"/>
    </row>
    <row r="67" spans="1:7" ht="12.75">
      <c r="A67" s="16">
        <f t="shared" si="1"/>
        <v>11</v>
      </c>
      <c r="B67" s="186" t="s">
        <v>254</v>
      </c>
      <c r="C67" s="187"/>
      <c r="D67" s="89">
        <v>1700</v>
      </c>
      <c r="E67" s="142"/>
      <c r="F67" s="118"/>
      <c r="G67" s="118"/>
    </row>
    <row r="68" spans="1:7" ht="12.75">
      <c r="A68" s="16">
        <f t="shared" si="1"/>
        <v>12</v>
      </c>
      <c r="B68" s="186" t="s">
        <v>29</v>
      </c>
      <c r="C68" s="187"/>
      <c r="D68" s="13">
        <v>500</v>
      </c>
      <c r="E68" s="142"/>
      <c r="F68" s="118"/>
      <c r="G68" s="118"/>
    </row>
    <row r="69" spans="1:7" ht="12.75">
      <c r="A69" s="16">
        <f t="shared" si="1"/>
        <v>13</v>
      </c>
      <c r="B69" s="186" t="s">
        <v>15</v>
      </c>
      <c r="C69" s="187"/>
      <c r="D69" s="13">
        <v>2500</v>
      </c>
      <c r="E69" s="142"/>
      <c r="F69" s="118"/>
      <c r="G69" s="118"/>
    </row>
    <row r="70" spans="1:7" ht="12.75" customHeight="1">
      <c r="A70" s="16">
        <f t="shared" si="1"/>
        <v>14</v>
      </c>
      <c r="B70" s="186" t="s">
        <v>50</v>
      </c>
      <c r="C70" s="187"/>
      <c r="D70" s="13">
        <v>2500</v>
      </c>
      <c r="E70" s="142"/>
      <c r="F70" s="118"/>
      <c r="G70" s="118"/>
    </row>
    <row r="71" spans="1:7" ht="12.75" customHeight="1">
      <c r="A71" s="16">
        <f t="shared" si="1"/>
        <v>15</v>
      </c>
      <c r="B71" s="186" t="s">
        <v>251</v>
      </c>
      <c r="C71" s="187"/>
      <c r="D71" s="13">
        <v>5000</v>
      </c>
      <c r="E71" s="142"/>
      <c r="F71" s="118"/>
      <c r="G71" s="118"/>
    </row>
    <row r="72" spans="1:7" ht="12.75" customHeight="1">
      <c r="A72" s="16">
        <f t="shared" si="1"/>
        <v>16</v>
      </c>
      <c r="B72" s="186" t="s">
        <v>263</v>
      </c>
      <c r="C72" s="187"/>
      <c r="D72" s="13">
        <v>3500</v>
      </c>
      <c r="E72" s="142"/>
      <c r="F72" s="118"/>
      <c r="G72" s="118"/>
    </row>
    <row r="73" spans="1:7" ht="12.75">
      <c r="A73" s="16">
        <f t="shared" si="1"/>
        <v>17</v>
      </c>
      <c r="B73" s="186" t="s">
        <v>262</v>
      </c>
      <c r="C73" s="187"/>
      <c r="D73" s="13">
        <v>3500</v>
      </c>
      <c r="E73" s="142"/>
      <c r="F73" s="118"/>
      <c r="G73" s="118"/>
    </row>
    <row r="74" spans="1:7" ht="12.75">
      <c r="A74" s="16">
        <f t="shared" si="1"/>
        <v>18</v>
      </c>
      <c r="B74" s="186" t="s">
        <v>264</v>
      </c>
      <c r="C74" s="187"/>
      <c r="D74" s="13">
        <v>3500</v>
      </c>
      <c r="E74" s="142"/>
      <c r="F74" s="118"/>
      <c r="G74" s="118"/>
    </row>
    <row r="75" spans="1:7" ht="12.75">
      <c r="A75" s="16">
        <f t="shared" si="1"/>
        <v>19</v>
      </c>
      <c r="B75" s="186" t="s">
        <v>20</v>
      </c>
      <c r="C75" s="187"/>
      <c r="D75" s="13">
        <v>3000</v>
      </c>
      <c r="E75" s="142"/>
      <c r="F75" s="118"/>
      <c r="G75" s="118"/>
    </row>
    <row r="76" spans="1:7" ht="12.75" customHeight="1">
      <c r="A76" s="16">
        <f t="shared" si="1"/>
        <v>20</v>
      </c>
      <c r="B76" s="186" t="s">
        <v>19</v>
      </c>
      <c r="C76" s="187"/>
      <c r="D76" s="13">
        <v>3500</v>
      </c>
      <c r="E76" s="142"/>
      <c r="F76" s="118"/>
      <c r="G76" s="118"/>
    </row>
    <row r="77" spans="1:7" ht="12.75" customHeight="1">
      <c r="A77" s="16">
        <f t="shared" si="1"/>
        <v>21</v>
      </c>
      <c r="B77" s="186" t="s">
        <v>23</v>
      </c>
      <c r="C77" s="187"/>
      <c r="D77" s="13">
        <v>2500</v>
      </c>
      <c r="E77" s="142"/>
      <c r="F77" s="118"/>
      <c r="G77" s="118"/>
    </row>
    <row r="78" spans="1:7" ht="12.75">
      <c r="A78" s="16">
        <f t="shared" si="1"/>
        <v>22</v>
      </c>
      <c r="B78" s="186" t="s">
        <v>249</v>
      </c>
      <c r="C78" s="187"/>
      <c r="D78" s="13">
        <v>12000</v>
      </c>
      <c r="E78" s="142"/>
      <c r="F78" s="118"/>
      <c r="G78" s="118"/>
    </row>
    <row r="79" spans="1:7" ht="12.75">
      <c r="A79" s="16">
        <f t="shared" si="1"/>
        <v>23</v>
      </c>
      <c r="B79" s="186" t="s">
        <v>250</v>
      </c>
      <c r="C79" s="187"/>
      <c r="D79" s="13">
        <v>9000</v>
      </c>
      <c r="E79" s="142"/>
      <c r="F79" s="118"/>
      <c r="G79" s="118"/>
    </row>
    <row r="80" spans="1:7" ht="12.75">
      <c r="A80" s="16">
        <f t="shared" si="1"/>
        <v>24</v>
      </c>
      <c r="B80" s="186" t="s">
        <v>55</v>
      </c>
      <c r="C80" s="187"/>
      <c r="D80" s="13">
        <v>5000</v>
      </c>
      <c r="E80" s="142"/>
      <c r="F80" s="118"/>
      <c r="G80" s="118"/>
    </row>
    <row r="81" spans="1:7" ht="12.75" customHeight="1">
      <c r="A81" s="16">
        <f t="shared" si="1"/>
        <v>25</v>
      </c>
      <c r="B81" s="186" t="s">
        <v>266</v>
      </c>
      <c r="C81" s="187"/>
      <c r="D81" s="13">
        <v>2500</v>
      </c>
      <c r="E81" s="142"/>
      <c r="F81" s="118"/>
      <c r="G81" s="118"/>
    </row>
    <row r="82" spans="1:7" ht="12.75">
      <c r="A82" s="16">
        <f t="shared" si="1"/>
        <v>26</v>
      </c>
      <c r="B82" s="186" t="s">
        <v>40</v>
      </c>
      <c r="C82" s="187"/>
      <c r="D82" s="13">
        <v>10000</v>
      </c>
      <c r="E82" s="142"/>
      <c r="F82" s="118"/>
      <c r="G82" s="118"/>
    </row>
    <row r="83" spans="1:7" ht="12.75" customHeight="1">
      <c r="A83" s="16">
        <f t="shared" si="1"/>
        <v>27</v>
      </c>
      <c r="B83" s="186" t="s">
        <v>41</v>
      </c>
      <c r="C83" s="187"/>
      <c r="D83" s="13">
        <v>25000</v>
      </c>
      <c r="E83" s="142"/>
      <c r="F83" s="118"/>
      <c r="G83" s="118"/>
    </row>
    <row r="84" spans="1:7" ht="12.75">
      <c r="A84" s="16" t="e">
        <f>#REF!+1</f>
        <v>#REF!</v>
      </c>
      <c r="B84" s="186" t="s">
        <v>39</v>
      </c>
      <c r="C84" s="187"/>
      <c r="D84" s="13">
        <v>1000</v>
      </c>
      <c r="E84" s="142"/>
      <c r="F84" s="118"/>
      <c r="G84" s="118"/>
    </row>
    <row r="85" spans="1:7" ht="12.75">
      <c r="A85" s="16" t="e">
        <f t="shared" si="1"/>
        <v>#REF!</v>
      </c>
      <c r="B85" s="186" t="s">
        <v>274</v>
      </c>
      <c r="C85" s="187"/>
      <c r="D85" s="13">
        <v>500</v>
      </c>
      <c r="E85" s="142"/>
      <c r="F85" s="118"/>
      <c r="G85" s="118"/>
    </row>
    <row r="86" spans="1:7" ht="12.75">
      <c r="A86" s="16" t="e">
        <f t="shared" si="1"/>
        <v>#REF!</v>
      </c>
      <c r="B86" s="186" t="s">
        <v>38</v>
      </c>
      <c r="C86" s="187"/>
      <c r="D86" s="13">
        <v>500</v>
      </c>
      <c r="E86" s="142"/>
      <c r="F86" s="118"/>
      <c r="G86" s="118"/>
    </row>
    <row r="87" spans="1:7" ht="15" customHeight="1">
      <c r="A87" s="16" t="e">
        <f t="shared" si="1"/>
        <v>#REF!</v>
      </c>
      <c r="B87" s="186" t="s">
        <v>275</v>
      </c>
      <c r="C87" s="187"/>
      <c r="D87" s="13">
        <v>650</v>
      </c>
      <c r="E87" s="142"/>
      <c r="F87" s="118"/>
      <c r="G87" s="118"/>
    </row>
    <row r="88" spans="1:7" ht="12.75" customHeight="1">
      <c r="A88" s="16" t="e">
        <f t="shared" si="1"/>
        <v>#REF!</v>
      </c>
      <c r="B88" s="186" t="s">
        <v>281</v>
      </c>
      <c r="C88" s="187"/>
      <c r="D88" s="13">
        <v>500</v>
      </c>
      <c r="E88" s="142"/>
      <c r="F88" s="118"/>
      <c r="G88" s="118"/>
    </row>
    <row r="89" spans="1:7" ht="12.75">
      <c r="A89" s="16" t="e">
        <f t="shared" si="1"/>
        <v>#REF!</v>
      </c>
      <c r="B89" s="186" t="s">
        <v>271</v>
      </c>
      <c r="C89" s="187"/>
      <c r="D89" s="13">
        <v>200</v>
      </c>
      <c r="E89" s="142"/>
      <c r="F89" s="118"/>
      <c r="G89" s="118"/>
    </row>
    <row r="90" spans="1:7" ht="12.75">
      <c r="A90" s="16" t="e">
        <f t="shared" si="1"/>
        <v>#REF!</v>
      </c>
      <c r="B90" s="186" t="s">
        <v>270</v>
      </c>
      <c r="C90" s="187"/>
      <c r="D90" s="13">
        <v>200</v>
      </c>
      <c r="E90" s="142"/>
      <c r="F90" s="118"/>
      <c r="G90" s="118"/>
    </row>
    <row r="91" spans="1:7" ht="12.75">
      <c r="A91" s="16" t="e">
        <f t="shared" si="1"/>
        <v>#REF!</v>
      </c>
      <c r="B91" s="186" t="s">
        <v>269</v>
      </c>
      <c r="C91" s="187"/>
      <c r="D91" s="13">
        <v>200</v>
      </c>
      <c r="E91" s="142"/>
      <c r="F91" s="118"/>
      <c r="G91" s="118"/>
    </row>
    <row r="92" spans="1:7" ht="12.75">
      <c r="A92" s="16" t="e">
        <f t="shared" si="1"/>
        <v>#REF!</v>
      </c>
      <c r="B92" s="186" t="s">
        <v>25</v>
      </c>
      <c r="C92" s="187"/>
      <c r="D92" s="13">
        <v>1500</v>
      </c>
      <c r="E92" s="142"/>
      <c r="F92" s="118"/>
      <c r="G92" s="118"/>
    </row>
    <row r="93" spans="1:7" ht="12.75" customHeight="1">
      <c r="A93" s="16" t="e">
        <f t="shared" si="1"/>
        <v>#REF!</v>
      </c>
      <c r="B93" s="186" t="s">
        <v>32</v>
      </c>
      <c r="C93" s="187"/>
      <c r="D93" s="13">
        <v>2500</v>
      </c>
      <c r="E93" s="142"/>
      <c r="F93" s="118"/>
      <c r="G93" s="118"/>
    </row>
    <row r="94" spans="1:7" ht="12.75">
      <c r="A94" s="16" t="e">
        <f t="shared" si="1"/>
        <v>#REF!</v>
      </c>
      <c r="B94" s="186" t="s">
        <v>261</v>
      </c>
      <c r="C94" s="187"/>
      <c r="D94" s="89">
        <v>7000</v>
      </c>
      <c r="E94" s="142"/>
      <c r="F94" s="118"/>
      <c r="G94" s="118"/>
    </row>
    <row r="95" spans="1:7" ht="12.75">
      <c r="A95" s="16" t="e">
        <f t="shared" si="1"/>
        <v>#REF!</v>
      </c>
      <c r="B95" s="186" t="s">
        <v>26</v>
      </c>
      <c r="C95" s="187"/>
      <c r="D95" s="13">
        <v>1000</v>
      </c>
      <c r="E95" s="142"/>
      <c r="F95" s="118"/>
      <c r="G95" s="118"/>
    </row>
    <row r="96" spans="1:7" ht="12.75">
      <c r="A96" s="16" t="e">
        <f>#REF!+1</f>
        <v>#REF!</v>
      </c>
      <c r="B96" s="186" t="s">
        <v>14</v>
      </c>
      <c r="C96" s="187"/>
      <c r="D96" s="13">
        <v>1500</v>
      </c>
      <c r="E96" s="142"/>
      <c r="F96" s="118"/>
      <c r="G96" s="118"/>
    </row>
    <row r="97" spans="1:7" ht="12.75">
      <c r="A97" s="16" t="e">
        <f t="shared" si="1"/>
        <v>#REF!</v>
      </c>
      <c r="B97" s="186" t="s">
        <v>252</v>
      </c>
      <c r="C97" s="187"/>
      <c r="D97" s="13">
        <v>9000</v>
      </c>
      <c r="E97" s="142"/>
      <c r="F97" s="118"/>
      <c r="G97" s="118"/>
    </row>
    <row r="98" spans="1:7" ht="12.75">
      <c r="A98" s="16" t="e">
        <f t="shared" si="1"/>
        <v>#REF!</v>
      </c>
      <c r="B98" s="186" t="s">
        <v>265</v>
      </c>
      <c r="C98" s="187"/>
      <c r="D98" s="13">
        <v>2500</v>
      </c>
      <c r="E98" s="142"/>
      <c r="F98" s="118"/>
      <c r="G98" s="118"/>
    </row>
    <row r="99" spans="1:7" ht="12.75">
      <c r="A99" s="16" t="e">
        <f>#REF!+1</f>
        <v>#REF!</v>
      </c>
      <c r="B99" s="186" t="s">
        <v>24</v>
      </c>
      <c r="C99" s="187"/>
      <c r="D99" s="13">
        <v>1500</v>
      </c>
      <c r="E99" s="142"/>
      <c r="F99" s="118"/>
      <c r="G99" s="118"/>
    </row>
    <row r="100" spans="1:7" ht="12.75">
      <c r="A100" s="16" t="e">
        <f t="shared" si="1"/>
        <v>#REF!</v>
      </c>
      <c r="B100" s="186" t="s">
        <v>31</v>
      </c>
      <c r="C100" s="187"/>
      <c r="D100" s="13">
        <v>1000</v>
      </c>
      <c r="E100" s="142"/>
      <c r="F100" s="118"/>
      <c r="G100" s="118"/>
    </row>
    <row r="101" spans="1:7" ht="12.75">
      <c r="A101" s="16" t="e">
        <f t="shared" si="1"/>
        <v>#REF!</v>
      </c>
      <c r="B101" s="186" t="s">
        <v>283</v>
      </c>
      <c r="C101" s="187"/>
      <c r="D101" s="13">
        <v>2500</v>
      </c>
      <c r="E101" s="142"/>
      <c r="F101" s="118"/>
      <c r="G101" s="118"/>
    </row>
    <row r="102" spans="1:7" ht="12.75">
      <c r="A102" s="16" t="e">
        <f t="shared" si="1"/>
        <v>#REF!</v>
      </c>
      <c r="B102" s="186" t="s">
        <v>282</v>
      </c>
      <c r="C102" s="187"/>
      <c r="D102" s="13">
        <v>1500</v>
      </c>
      <c r="E102" s="142"/>
      <c r="F102" s="118"/>
      <c r="G102" s="118"/>
    </row>
    <row r="103" spans="1:7" ht="12.75">
      <c r="A103" s="16" t="e">
        <f t="shared" si="1"/>
        <v>#REF!</v>
      </c>
      <c r="B103" s="186" t="s">
        <v>498</v>
      </c>
      <c r="C103" s="187"/>
      <c r="D103" s="13">
        <v>6500</v>
      </c>
      <c r="E103" s="142"/>
      <c r="F103" s="118"/>
      <c r="G103" s="118"/>
    </row>
    <row r="104" spans="1:7" ht="12.75">
      <c r="A104" s="16" t="e">
        <f t="shared" si="1"/>
        <v>#REF!</v>
      </c>
      <c r="B104" s="186" t="s">
        <v>36</v>
      </c>
      <c r="C104" s="187"/>
      <c r="D104" s="13">
        <v>6500</v>
      </c>
      <c r="E104" s="142"/>
      <c r="F104" s="118"/>
      <c r="G104" s="118"/>
    </row>
    <row r="105" spans="1:7" ht="12.75">
      <c r="A105" s="16" t="e">
        <f t="shared" si="1"/>
        <v>#REF!</v>
      </c>
      <c r="B105" s="186" t="s">
        <v>519</v>
      </c>
      <c r="C105" s="187"/>
      <c r="D105" s="13">
        <v>2500</v>
      </c>
      <c r="E105" s="142"/>
      <c r="F105" s="118"/>
      <c r="G105" s="118"/>
    </row>
    <row r="106" spans="1:7" ht="12.75">
      <c r="A106" s="16" t="e">
        <f t="shared" si="1"/>
        <v>#REF!</v>
      </c>
      <c r="B106" s="186" t="s">
        <v>42</v>
      </c>
      <c r="C106" s="187"/>
      <c r="D106" s="13">
        <v>1000</v>
      </c>
      <c r="E106" s="142"/>
      <c r="F106" s="118"/>
      <c r="G106" s="118"/>
    </row>
    <row r="107" spans="1:7" ht="12.75" customHeight="1">
      <c r="A107" s="16" t="e">
        <f>#REF!+1</f>
        <v>#REF!</v>
      </c>
      <c r="B107" s="186" t="s">
        <v>44</v>
      </c>
      <c r="C107" s="187"/>
      <c r="D107" s="13">
        <v>15000</v>
      </c>
      <c r="E107" s="142"/>
      <c r="F107" s="118"/>
      <c r="G107" s="118"/>
    </row>
    <row r="108" spans="1:7" ht="12.75" customHeight="1">
      <c r="A108" s="16" t="e">
        <f t="shared" si="1"/>
        <v>#REF!</v>
      </c>
      <c r="B108" s="186" t="s">
        <v>280</v>
      </c>
      <c r="C108" s="187"/>
      <c r="D108" s="13">
        <v>2000</v>
      </c>
      <c r="E108" s="142"/>
      <c r="F108" s="118"/>
      <c r="G108" s="118"/>
    </row>
    <row r="109" spans="1:7" ht="12.75" customHeight="1">
      <c r="A109" s="16" t="e">
        <f t="shared" si="1"/>
        <v>#REF!</v>
      </c>
      <c r="B109" s="186" t="s">
        <v>279</v>
      </c>
      <c r="C109" s="187"/>
      <c r="D109" s="13">
        <v>2000</v>
      </c>
      <c r="E109" s="142"/>
      <c r="F109" s="118"/>
      <c r="G109" s="118"/>
    </row>
    <row r="110" spans="1:7" ht="12.75">
      <c r="A110" s="16" t="e">
        <f t="shared" si="1"/>
        <v>#REF!</v>
      </c>
      <c r="B110" s="186" t="s">
        <v>278</v>
      </c>
      <c r="C110" s="187"/>
      <c r="D110" s="13">
        <v>3000</v>
      </c>
      <c r="E110" s="142"/>
      <c r="F110" s="118"/>
      <c r="G110" s="118"/>
    </row>
    <row r="111" spans="1:7" ht="12.75" customHeight="1">
      <c r="A111" s="16" t="e">
        <f t="shared" si="1"/>
        <v>#REF!</v>
      </c>
      <c r="B111" s="186" t="s">
        <v>259</v>
      </c>
      <c r="C111" s="187"/>
      <c r="D111" s="13">
        <v>2500</v>
      </c>
      <c r="E111" s="142"/>
      <c r="F111" s="118"/>
      <c r="G111" s="118"/>
    </row>
    <row r="112" spans="1:7" ht="12.75">
      <c r="A112" s="16" t="e">
        <f t="shared" si="1"/>
        <v>#REF!</v>
      </c>
      <c r="B112" s="186" t="s">
        <v>499</v>
      </c>
      <c r="C112" s="187"/>
      <c r="D112" s="13">
        <v>3500</v>
      </c>
      <c r="E112" s="142"/>
      <c r="F112" s="118"/>
      <c r="G112" s="118"/>
    </row>
    <row r="113" spans="1:7" ht="12.75" customHeight="1">
      <c r="A113" s="16" t="e">
        <f>#REF!+1</f>
        <v>#REF!</v>
      </c>
      <c r="B113" s="186" t="s">
        <v>16</v>
      </c>
      <c r="C113" s="187"/>
      <c r="D113" s="13">
        <v>500</v>
      </c>
      <c r="E113" s="142"/>
      <c r="F113" s="118"/>
      <c r="G113" s="118"/>
    </row>
    <row r="114" spans="1:7" ht="12.75" customHeight="1">
      <c r="A114" s="16" t="e">
        <f t="shared" si="1"/>
        <v>#REF!</v>
      </c>
      <c r="B114" s="186" t="s">
        <v>267</v>
      </c>
      <c r="C114" s="187"/>
      <c r="D114" s="13">
        <v>700</v>
      </c>
      <c r="E114" s="142"/>
      <c r="F114" s="118"/>
      <c r="G114" s="118"/>
    </row>
    <row r="115" spans="1:7" ht="12.75">
      <c r="A115" s="16" t="e">
        <f t="shared" si="1"/>
        <v>#REF!</v>
      </c>
      <c r="B115" s="186" t="s">
        <v>268</v>
      </c>
      <c r="C115" s="187"/>
      <c r="D115" s="13">
        <v>700</v>
      </c>
      <c r="E115" s="142"/>
      <c r="F115" s="118"/>
      <c r="G115" s="118"/>
    </row>
    <row r="116" spans="1:7" ht="12.75">
      <c r="A116" s="16" t="e">
        <f t="shared" si="1"/>
        <v>#REF!</v>
      </c>
      <c r="B116" s="186" t="s">
        <v>27</v>
      </c>
      <c r="C116" s="187"/>
      <c r="D116" s="13">
        <v>300</v>
      </c>
      <c r="E116" s="142"/>
      <c r="F116" s="118"/>
      <c r="G116" s="118"/>
    </row>
    <row r="117" spans="1:7" ht="12.75">
      <c r="A117" s="16" t="e">
        <f t="shared" si="1"/>
        <v>#REF!</v>
      </c>
      <c r="B117" s="186" t="s">
        <v>28</v>
      </c>
      <c r="C117" s="187"/>
      <c r="D117" s="13">
        <v>500</v>
      </c>
      <c r="E117" s="142"/>
      <c r="F117" s="118"/>
      <c r="G117" s="118"/>
    </row>
    <row r="118" spans="1:7" ht="12.75">
      <c r="A118" s="16" t="e">
        <f aca="true" t="shared" si="2" ref="A118:A139">A117+1</f>
        <v>#REF!</v>
      </c>
      <c r="B118" s="186" t="s">
        <v>284</v>
      </c>
      <c r="C118" s="187"/>
      <c r="D118" s="13">
        <v>700</v>
      </c>
      <c r="E118" s="142"/>
      <c r="F118" s="118"/>
      <c r="G118" s="118"/>
    </row>
    <row r="119" spans="1:7" ht="12.75" customHeight="1">
      <c r="A119" s="16" t="e">
        <f t="shared" si="2"/>
        <v>#REF!</v>
      </c>
      <c r="B119" s="186" t="s">
        <v>285</v>
      </c>
      <c r="C119" s="187"/>
      <c r="D119" s="13">
        <v>700</v>
      </c>
      <c r="E119" s="142"/>
      <c r="F119" s="118"/>
      <c r="G119" s="118"/>
    </row>
    <row r="120" spans="1:7" ht="12.75" customHeight="1">
      <c r="A120" s="16" t="e">
        <f t="shared" si="2"/>
        <v>#REF!</v>
      </c>
      <c r="B120" s="186" t="s">
        <v>43</v>
      </c>
      <c r="C120" s="187"/>
      <c r="D120" s="13">
        <v>1400</v>
      </c>
      <c r="E120" s="142"/>
      <c r="F120" s="118"/>
      <c r="G120" s="118"/>
    </row>
    <row r="121" spans="1:7" ht="12.75">
      <c r="A121" s="16" t="e">
        <f t="shared" si="2"/>
        <v>#REF!</v>
      </c>
      <c r="B121" s="186" t="s">
        <v>51</v>
      </c>
      <c r="C121" s="187"/>
      <c r="D121" s="13">
        <v>500</v>
      </c>
      <c r="E121" s="142"/>
      <c r="F121" s="118"/>
      <c r="G121" s="118"/>
    </row>
    <row r="122" spans="1:7" ht="12.75">
      <c r="A122" s="16" t="e">
        <f t="shared" si="2"/>
        <v>#REF!</v>
      </c>
      <c r="B122" s="186" t="s">
        <v>56</v>
      </c>
      <c r="C122" s="187"/>
      <c r="D122" s="13">
        <v>5000</v>
      </c>
      <c r="E122" s="142"/>
      <c r="F122" s="118"/>
      <c r="G122" s="118"/>
    </row>
    <row r="123" spans="1:7" ht="12.75">
      <c r="A123" s="16" t="e">
        <f t="shared" si="2"/>
        <v>#REF!</v>
      </c>
      <c r="B123" s="186" t="s">
        <v>33</v>
      </c>
      <c r="C123" s="187"/>
      <c r="D123" s="13">
        <v>1000</v>
      </c>
      <c r="E123" s="142"/>
      <c r="F123" s="118"/>
      <c r="G123" s="118"/>
    </row>
    <row r="124" spans="1:7" ht="12.75">
      <c r="A124" s="16" t="e">
        <f>#REF!+1</f>
        <v>#REF!</v>
      </c>
      <c r="B124" s="186" t="s">
        <v>30</v>
      </c>
      <c r="C124" s="187"/>
      <c r="D124" s="13">
        <v>500</v>
      </c>
      <c r="E124" s="142"/>
      <c r="F124" s="118"/>
      <c r="G124" s="118"/>
    </row>
    <row r="125" spans="1:7" ht="12.75">
      <c r="A125" s="16" t="e">
        <f t="shared" si="2"/>
        <v>#REF!</v>
      </c>
      <c r="B125" s="186" t="s">
        <v>48</v>
      </c>
      <c r="C125" s="187"/>
      <c r="D125" s="13">
        <v>300</v>
      </c>
      <c r="E125" s="142"/>
      <c r="F125" s="118"/>
      <c r="G125" s="118"/>
    </row>
    <row r="126" spans="1:7" ht="12.75">
      <c r="A126" s="16" t="e">
        <f t="shared" si="2"/>
        <v>#REF!</v>
      </c>
      <c r="B126" s="186" t="s">
        <v>47</v>
      </c>
      <c r="C126" s="187"/>
      <c r="D126" s="13">
        <v>300</v>
      </c>
      <c r="E126" s="142"/>
      <c r="F126" s="118"/>
      <c r="G126" s="118"/>
    </row>
    <row r="127" spans="1:7" ht="12.75">
      <c r="A127" s="16" t="e">
        <f t="shared" si="2"/>
        <v>#REF!</v>
      </c>
      <c r="B127" s="186" t="s">
        <v>46</v>
      </c>
      <c r="C127" s="187"/>
      <c r="D127" s="13">
        <v>500</v>
      </c>
      <c r="E127" s="142"/>
      <c r="F127" s="118"/>
      <c r="G127" s="118"/>
    </row>
    <row r="128" spans="1:7" ht="12.75">
      <c r="A128" s="16" t="e">
        <f t="shared" si="2"/>
        <v>#REF!</v>
      </c>
      <c r="B128" s="186" t="s">
        <v>45</v>
      </c>
      <c r="C128" s="187"/>
      <c r="D128" s="13">
        <v>300</v>
      </c>
      <c r="E128" s="142"/>
      <c r="F128" s="118"/>
      <c r="G128" s="118"/>
    </row>
    <row r="129" spans="1:7" ht="12.75">
      <c r="A129" s="16" t="e">
        <f t="shared" si="2"/>
        <v>#REF!</v>
      </c>
      <c r="B129" s="186" t="s">
        <v>260</v>
      </c>
      <c r="C129" s="187"/>
      <c r="D129" s="13" t="s">
        <v>481</v>
      </c>
      <c r="E129" s="142"/>
      <c r="F129" s="118"/>
      <c r="G129" s="118"/>
    </row>
    <row r="130" spans="1:7" ht="12.75" customHeight="1">
      <c r="A130" s="16" t="e">
        <f t="shared" si="2"/>
        <v>#REF!</v>
      </c>
      <c r="B130" s="186" t="s">
        <v>258</v>
      </c>
      <c r="C130" s="187"/>
      <c r="D130" s="13">
        <v>2500</v>
      </c>
      <c r="E130" s="142"/>
      <c r="F130" s="118"/>
      <c r="G130" s="118"/>
    </row>
    <row r="131" spans="1:7" ht="12.75">
      <c r="A131" s="16" t="e">
        <f t="shared" si="2"/>
        <v>#REF!</v>
      </c>
      <c r="B131" s="186" t="s">
        <v>54</v>
      </c>
      <c r="C131" s="187"/>
      <c r="D131" s="13">
        <v>2500</v>
      </c>
      <c r="E131" s="142"/>
      <c r="F131" s="118"/>
      <c r="G131" s="118"/>
    </row>
    <row r="132" spans="1:7" ht="12.75" customHeight="1">
      <c r="A132" s="16" t="e">
        <f t="shared" si="2"/>
        <v>#REF!</v>
      </c>
      <c r="B132" s="186" t="s">
        <v>276</v>
      </c>
      <c r="C132" s="187"/>
      <c r="D132" s="13">
        <v>600</v>
      </c>
      <c r="E132" s="142"/>
      <c r="F132" s="118"/>
      <c r="G132" s="118"/>
    </row>
    <row r="133" spans="1:8" s="27" customFormat="1" ht="12.75">
      <c r="A133" s="16" t="e">
        <f t="shared" si="2"/>
        <v>#REF!</v>
      </c>
      <c r="B133" s="186" t="s">
        <v>273</v>
      </c>
      <c r="C133" s="187"/>
      <c r="D133" s="13">
        <v>600</v>
      </c>
      <c r="E133" s="142"/>
      <c r="F133" s="118"/>
      <c r="G133" s="118"/>
      <c r="H133"/>
    </row>
    <row r="134" spans="1:8" s="27" customFormat="1" ht="12.75">
      <c r="A134" s="16" t="e">
        <f t="shared" si="2"/>
        <v>#REF!</v>
      </c>
      <c r="B134" s="186" t="s">
        <v>272</v>
      </c>
      <c r="C134" s="187"/>
      <c r="D134" s="13">
        <v>600</v>
      </c>
      <c r="E134" s="142"/>
      <c r="F134" s="118"/>
      <c r="G134" s="118"/>
      <c r="H134"/>
    </row>
    <row r="135" spans="1:7" ht="12.75">
      <c r="A135" s="16" t="e">
        <f t="shared" si="2"/>
        <v>#REF!</v>
      </c>
      <c r="B135" s="186" t="s">
        <v>257</v>
      </c>
      <c r="C135" s="187"/>
      <c r="D135" s="13">
        <v>2500</v>
      </c>
      <c r="E135" s="142"/>
      <c r="F135" s="118"/>
      <c r="G135" s="118"/>
    </row>
    <row r="136" spans="1:7" ht="12.75" customHeight="1">
      <c r="A136" s="16" t="e">
        <f t="shared" si="2"/>
        <v>#REF!</v>
      </c>
      <c r="B136" s="186" t="s">
        <v>256</v>
      </c>
      <c r="C136" s="187"/>
      <c r="D136" s="13">
        <v>2500</v>
      </c>
      <c r="E136" s="142"/>
      <c r="F136" s="118"/>
      <c r="G136" s="118"/>
    </row>
    <row r="137" spans="1:7" ht="12.75" customHeight="1">
      <c r="A137" s="16" t="e">
        <f t="shared" si="2"/>
        <v>#REF!</v>
      </c>
      <c r="B137" s="186" t="s">
        <v>37</v>
      </c>
      <c r="C137" s="187"/>
      <c r="D137" s="13">
        <v>300</v>
      </c>
      <c r="E137" s="142"/>
      <c r="F137" s="118"/>
      <c r="G137" s="118"/>
    </row>
    <row r="138" spans="1:5" ht="12.75">
      <c r="A138" s="16" t="e">
        <f t="shared" si="2"/>
        <v>#REF!</v>
      </c>
      <c r="B138" s="186" t="s">
        <v>22</v>
      </c>
      <c r="C138" s="187"/>
      <c r="D138" s="13">
        <v>3500</v>
      </c>
      <c r="E138" s="143"/>
    </row>
    <row r="139" spans="1:5" ht="12.75">
      <c r="A139" s="16" t="e">
        <f t="shared" si="2"/>
        <v>#REF!</v>
      </c>
      <c r="B139" s="186" t="s">
        <v>21</v>
      </c>
      <c r="C139" s="187"/>
      <c r="D139" s="13">
        <v>3500</v>
      </c>
      <c r="E139" s="143"/>
    </row>
    <row r="142" ht="15.75">
      <c r="B142" s="12" t="s">
        <v>161</v>
      </c>
    </row>
    <row r="143" spans="2:4" ht="15.75">
      <c r="B143" s="12"/>
      <c r="D143" s="95" t="s">
        <v>520</v>
      </c>
    </row>
    <row r="144" spans="1:4" ht="12.75">
      <c r="A144" s="9" t="s">
        <v>7</v>
      </c>
      <c r="B144" s="182" t="s">
        <v>63</v>
      </c>
      <c r="C144" s="182"/>
      <c r="D144" s="134" t="s">
        <v>12</v>
      </c>
    </row>
    <row r="145" spans="1:7" ht="12.75">
      <c r="A145" s="4" t="e">
        <f>#REF!+1</f>
        <v>#REF!</v>
      </c>
      <c r="B145" s="181" t="s">
        <v>29</v>
      </c>
      <c r="C145" s="181"/>
      <c r="D145" s="13">
        <v>1500</v>
      </c>
      <c r="E145" s="111"/>
      <c r="F145" s="118"/>
      <c r="G145" s="118"/>
    </row>
    <row r="146" spans="1:7" ht="12.75">
      <c r="A146" s="4" t="e">
        <f aca="true" t="shared" si="3" ref="A146:A161">A145+1</f>
        <v>#REF!</v>
      </c>
      <c r="B146" s="181" t="s">
        <v>58</v>
      </c>
      <c r="C146" s="181"/>
      <c r="D146" s="13">
        <v>5000</v>
      </c>
      <c r="E146" s="111"/>
      <c r="F146" s="118"/>
      <c r="G146" s="118"/>
    </row>
    <row r="147" spans="1:7" ht="12.75">
      <c r="A147" s="4" t="e">
        <f t="shared" si="3"/>
        <v>#REF!</v>
      </c>
      <c r="B147" s="181" t="s">
        <v>59</v>
      </c>
      <c r="C147" s="181"/>
      <c r="D147" s="13">
        <v>5000</v>
      </c>
      <c r="E147" s="111"/>
      <c r="F147" s="118"/>
      <c r="G147" s="118"/>
    </row>
    <row r="148" spans="1:7" ht="12.75">
      <c r="A148" s="4" t="e">
        <f t="shared" si="3"/>
        <v>#REF!</v>
      </c>
      <c r="B148" s="181" t="s">
        <v>61</v>
      </c>
      <c r="C148" s="181"/>
      <c r="D148" s="13" t="s">
        <v>493</v>
      </c>
      <c r="E148" s="111"/>
      <c r="F148" s="118"/>
      <c r="G148" s="118"/>
    </row>
    <row r="149" spans="1:7" ht="26.25" customHeight="1">
      <c r="A149" s="4" t="e">
        <f>#REF!+1</f>
        <v>#REF!</v>
      </c>
      <c r="B149" s="181" t="s">
        <v>314</v>
      </c>
      <c r="C149" s="181"/>
      <c r="D149" s="13">
        <v>28000</v>
      </c>
      <c r="E149" s="111"/>
      <c r="F149" s="118"/>
      <c r="G149" s="118"/>
    </row>
    <row r="150" spans="1:7" ht="12.75">
      <c r="A150" s="4" t="e">
        <f>#REF!+1</f>
        <v>#REF!</v>
      </c>
      <c r="B150" s="186" t="s">
        <v>25</v>
      </c>
      <c r="C150" s="187"/>
      <c r="D150" s="13">
        <v>2500</v>
      </c>
      <c r="E150" s="111"/>
      <c r="F150" s="118"/>
      <c r="G150" s="118"/>
    </row>
    <row r="151" spans="1:7" ht="12.75">
      <c r="A151" s="4" t="e">
        <f t="shared" si="3"/>
        <v>#REF!</v>
      </c>
      <c r="B151" s="186" t="s">
        <v>500</v>
      </c>
      <c r="C151" s="187"/>
      <c r="D151" s="13" t="s">
        <v>501</v>
      </c>
      <c r="E151" s="111"/>
      <c r="F151" s="118"/>
      <c r="G151" s="118"/>
    </row>
    <row r="152" spans="1:7" ht="12.75">
      <c r="A152" s="4" t="e">
        <f>#REF!+1</f>
        <v>#REF!</v>
      </c>
      <c r="B152" s="181" t="s">
        <v>60</v>
      </c>
      <c r="C152" s="181"/>
      <c r="D152" s="13">
        <v>2500</v>
      </c>
      <c r="E152" s="111"/>
      <c r="F152" s="118"/>
      <c r="G152" s="118"/>
    </row>
    <row r="153" spans="1:7" ht="12.75" customHeight="1">
      <c r="A153" s="4" t="e">
        <f>#REF!+1</f>
        <v>#REF!</v>
      </c>
      <c r="B153" s="181" t="s">
        <v>36</v>
      </c>
      <c r="C153" s="181"/>
      <c r="D153" s="13">
        <v>6500</v>
      </c>
      <c r="E153" s="111"/>
      <c r="F153" s="118"/>
      <c r="G153" s="118"/>
    </row>
    <row r="154" spans="1:5" ht="12.75">
      <c r="A154" s="4" t="e">
        <f>#REF!+1</f>
        <v>#REF!</v>
      </c>
      <c r="B154" s="181" t="s">
        <v>13</v>
      </c>
      <c r="C154" s="181"/>
      <c r="D154" s="13">
        <v>2500</v>
      </c>
      <c r="E154" s="81"/>
    </row>
    <row r="155" spans="1:5" ht="12.75" customHeight="1">
      <c r="A155" s="4" t="e">
        <f>#REF!+1</f>
        <v>#REF!</v>
      </c>
      <c r="B155" s="181" t="s">
        <v>34</v>
      </c>
      <c r="C155" s="181"/>
      <c r="D155" s="13">
        <v>700</v>
      </c>
      <c r="E155" s="81"/>
    </row>
    <row r="156" spans="1:5" ht="12.75">
      <c r="A156" s="4" t="e">
        <f t="shared" si="3"/>
        <v>#REF!</v>
      </c>
      <c r="B156" s="181" t="s">
        <v>35</v>
      </c>
      <c r="C156" s="181"/>
      <c r="D156" s="13">
        <v>700</v>
      </c>
      <c r="E156" s="81"/>
    </row>
    <row r="157" spans="1:5" ht="12.75" customHeight="1">
      <c r="A157" s="4" t="e">
        <f t="shared" si="3"/>
        <v>#REF!</v>
      </c>
      <c r="B157" s="181" t="s">
        <v>51</v>
      </c>
      <c r="C157" s="181"/>
      <c r="D157" s="13">
        <v>500</v>
      </c>
      <c r="E157" s="81"/>
    </row>
    <row r="158" spans="1:5" ht="12.75">
      <c r="A158" s="4" t="e">
        <f t="shared" si="3"/>
        <v>#REF!</v>
      </c>
      <c r="B158" s="181" t="s">
        <v>56</v>
      </c>
      <c r="C158" s="181"/>
      <c r="D158" s="13">
        <v>6500</v>
      </c>
      <c r="E158" s="81"/>
    </row>
    <row r="159" spans="1:5" ht="12.75">
      <c r="A159" s="4" t="e">
        <f t="shared" si="3"/>
        <v>#REF!</v>
      </c>
      <c r="B159" s="181" t="s">
        <v>33</v>
      </c>
      <c r="C159" s="181"/>
      <c r="D159" s="13">
        <v>2500</v>
      </c>
      <c r="E159" s="81"/>
    </row>
    <row r="160" spans="1:5" ht="12.75" customHeight="1">
      <c r="A160" s="4" t="e">
        <f t="shared" si="3"/>
        <v>#REF!</v>
      </c>
      <c r="B160" s="181" t="s">
        <v>52</v>
      </c>
      <c r="C160" s="181"/>
      <c r="D160" s="13">
        <v>1000</v>
      </c>
      <c r="E160" s="81"/>
    </row>
    <row r="161" spans="1:5" ht="12.75" customHeight="1">
      <c r="A161" s="4" t="e">
        <f t="shared" si="3"/>
        <v>#REF!</v>
      </c>
      <c r="B161" s="181" t="s">
        <v>54</v>
      </c>
      <c r="C161" s="181"/>
      <c r="D161" s="13" t="s">
        <v>502</v>
      </c>
      <c r="E161" s="81"/>
    </row>
    <row r="162" spans="1:5" ht="12.75">
      <c r="A162" s="4" t="e">
        <f>#REF!+1</f>
        <v>#REF!</v>
      </c>
      <c r="B162" s="181" t="s">
        <v>62</v>
      </c>
      <c r="C162" s="181"/>
      <c r="D162" s="13">
        <v>500</v>
      </c>
      <c r="E162" s="81"/>
    </row>
    <row r="163" spans="1:4" ht="12.75">
      <c r="A163" s="82"/>
      <c r="B163" s="84"/>
      <c r="C163" s="84"/>
      <c r="D163" s="135"/>
    </row>
    <row r="164" spans="1:4" ht="12.75">
      <c r="A164" s="82"/>
      <c r="B164" s="84"/>
      <c r="C164" s="84"/>
      <c r="D164" s="135"/>
    </row>
    <row r="166" ht="15.75">
      <c r="B166" s="12" t="s">
        <v>224</v>
      </c>
    </row>
    <row r="167" spans="2:4" ht="15.75">
      <c r="B167" s="12"/>
      <c r="D167" s="95" t="s">
        <v>520</v>
      </c>
    </row>
    <row r="168" spans="1:4" ht="12.75">
      <c r="A168" s="9" t="s">
        <v>7</v>
      </c>
      <c r="B168" s="182" t="s">
        <v>63</v>
      </c>
      <c r="C168" s="182"/>
      <c r="D168" s="134" t="s">
        <v>12</v>
      </c>
    </row>
    <row r="169" spans="1:4" ht="12.75">
      <c r="A169" s="3">
        <v>1</v>
      </c>
      <c r="B169" s="186"/>
      <c r="C169" s="187"/>
      <c r="D169" s="13"/>
    </row>
    <row r="170" spans="1:5" ht="12.75" customHeight="1">
      <c r="A170" s="3">
        <f>A169+1</f>
        <v>2</v>
      </c>
      <c r="B170" s="186"/>
      <c r="C170" s="187"/>
      <c r="D170" s="13"/>
      <c r="E170" s="96"/>
    </row>
    <row r="171" spans="1:5" ht="12.75" customHeight="1">
      <c r="A171" s="3" t="e">
        <f>#REF!+1</f>
        <v>#REF!</v>
      </c>
      <c r="B171" s="186" t="s">
        <v>328</v>
      </c>
      <c r="C171" s="187"/>
      <c r="D171" s="13" t="s">
        <v>483</v>
      </c>
      <c r="E171" s="96"/>
    </row>
    <row r="172" spans="1:5" ht="15" customHeight="1">
      <c r="A172" s="3" t="e">
        <f aca="true" t="shared" si="4" ref="A172:A182">A171+1</f>
        <v>#REF!</v>
      </c>
      <c r="B172" s="186" t="s">
        <v>162</v>
      </c>
      <c r="C172" s="187"/>
      <c r="D172" s="13">
        <v>1000</v>
      </c>
      <c r="E172" s="96"/>
    </row>
    <row r="173" spans="1:5" ht="13.5" customHeight="1">
      <c r="A173" s="3" t="e">
        <f t="shared" si="4"/>
        <v>#REF!</v>
      </c>
      <c r="B173" s="186"/>
      <c r="C173" s="187"/>
      <c r="D173" s="13"/>
      <c r="E173" s="96"/>
    </row>
    <row r="174" spans="1:5" ht="12.75">
      <c r="A174" s="3" t="e">
        <f t="shared" si="4"/>
        <v>#REF!</v>
      </c>
      <c r="B174" s="186" t="s">
        <v>53</v>
      </c>
      <c r="C174" s="187"/>
      <c r="D174" s="13" t="s">
        <v>483</v>
      </c>
      <c r="E174" s="96"/>
    </row>
    <row r="175" spans="1:5" ht="17.25" customHeight="1">
      <c r="A175" s="3" t="e">
        <f t="shared" si="4"/>
        <v>#REF!</v>
      </c>
      <c r="B175" s="186" t="s">
        <v>163</v>
      </c>
      <c r="C175" s="187"/>
      <c r="D175" s="13">
        <v>1500</v>
      </c>
      <c r="E175" s="96"/>
    </row>
    <row r="176" spans="1:5" ht="12.75" customHeight="1">
      <c r="A176" s="3" t="e">
        <f>#REF!+1</f>
        <v>#REF!</v>
      </c>
      <c r="B176" s="186" t="s">
        <v>164</v>
      </c>
      <c r="C176" s="187"/>
      <c r="D176" s="13" t="s">
        <v>483</v>
      </c>
      <c r="E176" s="96"/>
    </row>
    <row r="177" spans="1:5" ht="12.75" customHeight="1">
      <c r="A177" s="3" t="e">
        <f>A176+1</f>
        <v>#REF!</v>
      </c>
      <c r="B177" s="186" t="s">
        <v>165</v>
      </c>
      <c r="C177" s="187"/>
      <c r="D177" s="13">
        <v>1500</v>
      </c>
      <c r="E177" s="96"/>
    </row>
    <row r="178" spans="1:5" ht="12.75" customHeight="1">
      <c r="A178" s="3" t="e">
        <f>#REF!+1</f>
        <v>#REF!</v>
      </c>
      <c r="B178" s="186" t="s">
        <v>166</v>
      </c>
      <c r="C178" s="187"/>
      <c r="D178" s="13">
        <v>1000</v>
      </c>
      <c r="E178" s="96"/>
    </row>
    <row r="179" spans="1:5" ht="12.75" customHeight="1">
      <c r="A179" s="3" t="e">
        <f t="shared" si="4"/>
        <v>#REF!</v>
      </c>
      <c r="B179" s="186" t="s">
        <v>167</v>
      </c>
      <c r="C179" s="187"/>
      <c r="D179" s="89">
        <v>2000</v>
      </c>
      <c r="E179" s="96"/>
    </row>
    <row r="180" spans="1:5" ht="12.75" customHeight="1">
      <c r="A180" s="3" t="e">
        <f>#REF!+1</f>
        <v>#REF!</v>
      </c>
      <c r="B180" s="186" t="s">
        <v>168</v>
      </c>
      <c r="C180" s="187"/>
      <c r="D180" s="13">
        <v>700</v>
      </c>
      <c r="E180" s="96"/>
    </row>
    <row r="181" spans="1:5" ht="12.75" customHeight="1">
      <c r="A181" s="3" t="e">
        <f t="shared" si="4"/>
        <v>#REF!</v>
      </c>
      <c r="B181" s="186" t="s">
        <v>169</v>
      </c>
      <c r="C181" s="187"/>
      <c r="D181" s="13">
        <v>500</v>
      </c>
      <c r="E181" s="96"/>
    </row>
    <row r="182" spans="1:5" ht="12.75" customHeight="1">
      <c r="A182" s="3" t="e">
        <f t="shared" si="4"/>
        <v>#REF!</v>
      </c>
      <c r="B182" s="186" t="s">
        <v>170</v>
      </c>
      <c r="C182" s="195"/>
      <c r="D182" s="13">
        <v>500</v>
      </c>
      <c r="E182" s="96"/>
    </row>
    <row r="183" spans="1:5" ht="12.75" customHeight="1">
      <c r="A183" s="3" t="e">
        <f>#REF!+1</f>
        <v>#REF!</v>
      </c>
      <c r="B183" s="186" t="s">
        <v>171</v>
      </c>
      <c r="C183" s="187"/>
      <c r="D183" s="89" t="s">
        <v>503</v>
      </c>
      <c r="E183" s="96"/>
    </row>
    <row r="184" spans="1:5" ht="12.75" customHeight="1">
      <c r="A184" s="65">
        <v>9</v>
      </c>
      <c r="B184" s="193" t="s">
        <v>153</v>
      </c>
      <c r="C184" s="194"/>
      <c r="D184" s="13">
        <v>200</v>
      </c>
      <c r="E184" s="81"/>
    </row>
    <row r="185" spans="1:5" ht="12.75" customHeight="1">
      <c r="A185" s="61"/>
      <c r="B185" s="90"/>
      <c r="C185" s="90"/>
      <c r="D185" s="81"/>
      <c r="E185" s="81"/>
    </row>
    <row r="186" ht="12.75" customHeight="1">
      <c r="E186" s="81"/>
    </row>
    <row r="187" ht="12.75" customHeight="1">
      <c r="B187" s="12" t="s">
        <v>186</v>
      </c>
    </row>
    <row r="188" spans="2:4" ht="12.75" customHeight="1">
      <c r="B188" s="12"/>
      <c r="D188" s="95" t="s">
        <v>520</v>
      </c>
    </row>
    <row r="189" spans="1:4" ht="12.75" customHeight="1">
      <c r="A189" s="9" t="s">
        <v>7</v>
      </c>
      <c r="B189" s="182" t="s">
        <v>63</v>
      </c>
      <c r="C189" s="182"/>
      <c r="D189" s="136" t="s">
        <v>12</v>
      </c>
    </row>
    <row r="190" spans="1:5" ht="12.75" customHeight="1">
      <c r="A190" s="4">
        <v>1</v>
      </c>
      <c r="B190" s="184" t="s">
        <v>187</v>
      </c>
      <c r="C190" s="185"/>
      <c r="D190" s="116">
        <v>150</v>
      </c>
      <c r="E190" s="81"/>
    </row>
    <row r="191" spans="1:5" ht="12.75" customHeight="1">
      <c r="A191" s="4">
        <f>A190+1</f>
        <v>2</v>
      </c>
      <c r="B191" s="184" t="s">
        <v>188</v>
      </c>
      <c r="C191" s="185"/>
      <c r="D191" s="116">
        <v>50</v>
      </c>
      <c r="E191" s="81"/>
    </row>
    <row r="192" spans="1:5" ht="12.75" customHeight="1">
      <c r="A192" s="4">
        <f aca="true" t="shared" si="5" ref="A192:A215">A191+1</f>
        <v>3</v>
      </c>
      <c r="B192" s="184" t="s">
        <v>189</v>
      </c>
      <c r="C192" s="185"/>
      <c r="D192" s="116">
        <v>50</v>
      </c>
      <c r="E192" s="81"/>
    </row>
    <row r="193" spans="1:5" ht="12.75" customHeight="1">
      <c r="A193" s="4">
        <f t="shared" si="5"/>
        <v>4</v>
      </c>
      <c r="B193" s="184" t="s">
        <v>190</v>
      </c>
      <c r="C193" s="185"/>
      <c r="D193" s="116">
        <v>50</v>
      </c>
      <c r="E193" s="81"/>
    </row>
    <row r="194" spans="1:5" ht="12.75" customHeight="1">
      <c r="A194" s="4">
        <f t="shared" si="5"/>
        <v>5</v>
      </c>
      <c r="B194" s="184" t="s">
        <v>191</v>
      </c>
      <c r="C194" s="185"/>
      <c r="D194" s="116">
        <v>200</v>
      </c>
      <c r="E194" s="81"/>
    </row>
    <row r="195" spans="1:5" ht="12.75" customHeight="1">
      <c r="A195" s="4">
        <f t="shared" si="5"/>
        <v>6</v>
      </c>
      <c r="B195" s="184" t="s">
        <v>192</v>
      </c>
      <c r="C195" s="185"/>
      <c r="D195" s="116">
        <v>500</v>
      </c>
      <c r="E195" s="81"/>
    </row>
    <row r="196" spans="1:5" ht="12.75" customHeight="1">
      <c r="A196" s="4">
        <f t="shared" si="5"/>
        <v>7</v>
      </c>
      <c r="B196" s="184" t="s">
        <v>193</v>
      </c>
      <c r="C196" s="185"/>
      <c r="D196" s="116" t="s">
        <v>484</v>
      </c>
      <c r="E196" s="81"/>
    </row>
    <row r="197" spans="1:5" ht="12.75" customHeight="1">
      <c r="A197" s="4">
        <f t="shared" si="5"/>
        <v>8</v>
      </c>
      <c r="B197" s="184" t="s">
        <v>194</v>
      </c>
      <c r="C197" s="185"/>
      <c r="D197" s="116" t="s">
        <v>484</v>
      </c>
      <c r="E197" s="81"/>
    </row>
    <row r="198" spans="1:5" ht="12.75" customHeight="1">
      <c r="A198" s="4" t="e">
        <f>#REF!+1</f>
        <v>#REF!</v>
      </c>
      <c r="B198" s="184" t="s">
        <v>195</v>
      </c>
      <c r="C198" s="185"/>
      <c r="D198" s="116" t="s">
        <v>488</v>
      </c>
      <c r="E198" s="81"/>
    </row>
    <row r="199" spans="1:5" ht="12.75" customHeight="1">
      <c r="A199" s="4" t="e">
        <f t="shared" si="5"/>
        <v>#REF!</v>
      </c>
      <c r="B199" s="184" t="s">
        <v>196</v>
      </c>
      <c r="C199" s="185"/>
      <c r="D199" s="116" t="s">
        <v>496</v>
      </c>
      <c r="E199" s="81"/>
    </row>
    <row r="200" spans="1:5" ht="12.75" customHeight="1">
      <c r="A200" s="4" t="e">
        <f>#REF!+1</f>
        <v>#REF!</v>
      </c>
      <c r="B200" s="184" t="s">
        <v>197</v>
      </c>
      <c r="C200" s="185"/>
      <c r="D200" s="116">
        <v>250</v>
      </c>
      <c r="E200" s="81"/>
    </row>
    <row r="201" spans="1:5" ht="12.75">
      <c r="A201" s="4" t="e">
        <f>#REF!+1</f>
        <v>#REF!</v>
      </c>
      <c r="B201" s="184" t="s">
        <v>198</v>
      </c>
      <c r="C201" s="185"/>
      <c r="D201" s="116" t="s">
        <v>497</v>
      </c>
      <c r="E201" s="81"/>
    </row>
    <row r="202" spans="1:5" ht="12.75" customHeight="1">
      <c r="A202" s="4" t="e">
        <f>#REF!+1</f>
        <v>#REF!</v>
      </c>
      <c r="B202" s="184" t="s">
        <v>199</v>
      </c>
      <c r="C202" s="185"/>
      <c r="D202" s="116">
        <v>300</v>
      </c>
      <c r="E202" s="81"/>
    </row>
    <row r="203" spans="1:5" ht="13.5" customHeight="1">
      <c r="A203" s="4" t="e">
        <f t="shared" si="5"/>
        <v>#REF!</v>
      </c>
      <c r="B203" s="184" t="s">
        <v>200</v>
      </c>
      <c r="C203" s="185"/>
      <c r="D203" s="116">
        <v>300</v>
      </c>
      <c r="E203" s="81"/>
    </row>
    <row r="204" spans="1:5" ht="12.75" customHeight="1">
      <c r="A204" s="4" t="e">
        <f>#REF!+1</f>
        <v>#REF!</v>
      </c>
      <c r="B204" s="184" t="s">
        <v>201</v>
      </c>
      <c r="C204" s="185"/>
      <c r="D204" s="116">
        <v>250</v>
      </c>
      <c r="E204" s="81"/>
    </row>
    <row r="205" spans="1:5" ht="12.75" customHeight="1">
      <c r="A205" s="4" t="e">
        <f>#REF!+1</f>
        <v>#REF!</v>
      </c>
      <c r="B205" s="184" t="s">
        <v>202</v>
      </c>
      <c r="C205" s="185"/>
      <c r="D205" s="116">
        <v>65</v>
      </c>
      <c r="E205" s="81"/>
    </row>
    <row r="206" spans="1:5" ht="13.5" customHeight="1">
      <c r="A206" s="4" t="e">
        <f t="shared" si="5"/>
        <v>#REF!</v>
      </c>
      <c r="B206" s="184" t="s">
        <v>203</v>
      </c>
      <c r="C206" s="185"/>
      <c r="D206" s="116">
        <v>65</v>
      </c>
      <c r="E206" s="81"/>
    </row>
    <row r="207" spans="1:5" ht="13.5" customHeight="1">
      <c r="A207" s="4" t="e">
        <f t="shared" si="5"/>
        <v>#REF!</v>
      </c>
      <c r="B207" s="184" t="s">
        <v>204</v>
      </c>
      <c r="C207" s="185"/>
      <c r="D207" s="116">
        <v>130</v>
      </c>
      <c r="E207" s="81"/>
    </row>
    <row r="208" spans="1:5" ht="12.75" customHeight="1">
      <c r="A208" s="4" t="e">
        <f t="shared" si="5"/>
        <v>#REF!</v>
      </c>
      <c r="B208" s="184" t="s">
        <v>205</v>
      </c>
      <c r="C208" s="185"/>
      <c r="D208" s="116">
        <v>130</v>
      </c>
      <c r="E208" s="81"/>
    </row>
    <row r="209" spans="1:5" ht="14.25" customHeight="1">
      <c r="A209" s="4" t="e">
        <f>#REF!+1</f>
        <v>#REF!</v>
      </c>
      <c r="B209" s="184" t="s">
        <v>206</v>
      </c>
      <c r="C209" s="185"/>
      <c r="D209" s="116">
        <v>65</v>
      </c>
      <c r="E209" s="81"/>
    </row>
    <row r="210" spans="1:5" ht="14.25" customHeight="1">
      <c r="A210" s="4" t="e">
        <f t="shared" si="5"/>
        <v>#REF!</v>
      </c>
      <c r="B210" s="184" t="s">
        <v>207</v>
      </c>
      <c r="C210" s="185"/>
      <c r="D210" s="116">
        <v>65</v>
      </c>
      <c r="E210" s="81"/>
    </row>
    <row r="211" spans="1:5" ht="12.75">
      <c r="A211" s="4" t="e">
        <f t="shared" si="5"/>
        <v>#REF!</v>
      </c>
      <c r="B211" s="184" t="s">
        <v>208</v>
      </c>
      <c r="C211" s="185"/>
      <c r="D211" s="116">
        <v>130</v>
      </c>
      <c r="E211" s="81"/>
    </row>
    <row r="212" spans="1:5" ht="12.75" customHeight="1">
      <c r="A212" s="4" t="e">
        <f t="shared" si="5"/>
        <v>#REF!</v>
      </c>
      <c r="B212" s="184" t="s">
        <v>209</v>
      </c>
      <c r="C212" s="185"/>
      <c r="D212" s="116">
        <v>65</v>
      </c>
      <c r="E212" s="81"/>
    </row>
    <row r="213" spans="1:5" ht="15" customHeight="1">
      <c r="A213" s="4" t="e">
        <f t="shared" si="5"/>
        <v>#REF!</v>
      </c>
      <c r="B213" s="184" t="s">
        <v>210</v>
      </c>
      <c r="C213" s="185"/>
      <c r="D213" s="116">
        <v>260</v>
      </c>
      <c r="E213" s="81"/>
    </row>
    <row r="214" spans="1:5" ht="12.75" customHeight="1">
      <c r="A214" s="4" t="e">
        <f t="shared" si="5"/>
        <v>#REF!</v>
      </c>
      <c r="B214" s="184" t="s">
        <v>211</v>
      </c>
      <c r="C214" s="185"/>
      <c r="D214" s="116">
        <v>260</v>
      </c>
      <c r="E214" s="81"/>
    </row>
    <row r="215" spans="1:5" ht="14.25" customHeight="1">
      <c r="A215" s="4" t="e">
        <f t="shared" si="5"/>
        <v>#REF!</v>
      </c>
      <c r="B215" s="184" t="s">
        <v>212</v>
      </c>
      <c r="C215" s="185"/>
      <c r="D215" s="116">
        <v>520</v>
      </c>
      <c r="E215" s="81"/>
    </row>
    <row r="216" spans="1:4" ht="12.75" customHeight="1">
      <c r="A216" s="82"/>
      <c r="B216" s="86"/>
      <c r="C216" s="86"/>
      <c r="D216" s="81"/>
    </row>
    <row r="217" spans="1:4" ht="12.75" customHeight="1">
      <c r="A217" s="17"/>
      <c r="B217" s="86"/>
      <c r="C217" s="86"/>
      <c r="D217" s="137"/>
    </row>
    <row r="218" spans="2:4" ht="12.75" customHeight="1">
      <c r="B218" s="12" t="s">
        <v>225</v>
      </c>
      <c r="D218" s="137"/>
    </row>
    <row r="219" spans="2:4" ht="12.75" customHeight="1">
      <c r="B219" s="12"/>
      <c r="D219" s="95" t="s">
        <v>520</v>
      </c>
    </row>
    <row r="220" spans="1:4" ht="12.75" customHeight="1">
      <c r="A220" s="9" t="s">
        <v>7</v>
      </c>
      <c r="B220" s="182" t="s">
        <v>63</v>
      </c>
      <c r="C220" s="182"/>
      <c r="D220" s="136" t="s">
        <v>12</v>
      </c>
    </row>
    <row r="221" spans="1:5" ht="12.75" customHeight="1">
      <c r="A221" s="4">
        <v>1</v>
      </c>
      <c r="B221" s="196" t="s">
        <v>213</v>
      </c>
      <c r="C221" s="197"/>
      <c r="D221" s="116">
        <v>650</v>
      </c>
      <c r="E221" s="81"/>
    </row>
    <row r="222" spans="1:5" ht="12.75" customHeight="1">
      <c r="A222" s="4">
        <f>A221+1</f>
        <v>2</v>
      </c>
      <c r="B222" s="196" t="s">
        <v>214</v>
      </c>
      <c r="C222" s="197"/>
      <c r="D222" s="116">
        <v>650</v>
      </c>
      <c r="E222" s="81"/>
    </row>
    <row r="223" spans="1:5" ht="12.75" customHeight="1">
      <c r="A223" s="4">
        <f aca="true" t="shared" si="6" ref="A223:A231">A222+1</f>
        <v>3</v>
      </c>
      <c r="B223" s="196" t="s">
        <v>215</v>
      </c>
      <c r="C223" s="197"/>
      <c r="D223" s="116">
        <v>20</v>
      </c>
      <c r="E223" s="81"/>
    </row>
    <row r="224" spans="1:5" ht="12.75" customHeight="1">
      <c r="A224" s="4" t="e">
        <f>#REF!+1</f>
        <v>#REF!</v>
      </c>
      <c r="B224" s="196" t="s">
        <v>216</v>
      </c>
      <c r="C224" s="197"/>
      <c r="D224" s="116">
        <v>200</v>
      </c>
      <c r="E224" s="81"/>
    </row>
    <row r="225" spans="1:5" ht="12.75" customHeight="1">
      <c r="A225" s="4" t="e">
        <f t="shared" si="6"/>
        <v>#REF!</v>
      </c>
      <c r="B225" s="196" t="s">
        <v>217</v>
      </c>
      <c r="C225" s="197"/>
      <c r="D225" s="116">
        <v>300</v>
      </c>
      <c r="E225" s="81"/>
    </row>
    <row r="226" spans="1:5" ht="12.75" customHeight="1">
      <c r="A226" s="4" t="e">
        <f t="shared" si="6"/>
        <v>#REF!</v>
      </c>
      <c r="B226" s="196" t="s">
        <v>218</v>
      </c>
      <c r="C226" s="197"/>
      <c r="D226" s="116">
        <v>300</v>
      </c>
      <c r="E226" s="81"/>
    </row>
    <row r="227" spans="1:5" ht="12.75" customHeight="1">
      <c r="A227" s="4" t="e">
        <f t="shared" si="6"/>
        <v>#REF!</v>
      </c>
      <c r="B227" s="196" t="s">
        <v>219</v>
      </c>
      <c r="C227" s="197"/>
      <c r="D227" s="116">
        <v>200</v>
      </c>
      <c r="E227" s="81"/>
    </row>
    <row r="228" spans="1:5" ht="12.75" customHeight="1">
      <c r="A228" s="4" t="e">
        <f t="shared" si="6"/>
        <v>#REF!</v>
      </c>
      <c r="B228" s="196" t="s">
        <v>220</v>
      </c>
      <c r="C228" s="197"/>
      <c r="D228" s="116">
        <v>200</v>
      </c>
      <c r="E228" s="81"/>
    </row>
    <row r="229" spans="1:5" ht="12.75" customHeight="1">
      <c r="A229" s="4" t="e">
        <f t="shared" si="6"/>
        <v>#REF!</v>
      </c>
      <c r="B229" s="196" t="s">
        <v>221</v>
      </c>
      <c r="C229" s="197"/>
      <c r="D229" s="116">
        <v>100</v>
      </c>
      <c r="E229" s="81"/>
    </row>
    <row r="230" spans="1:5" ht="12.75" customHeight="1">
      <c r="A230" s="4" t="e">
        <f>#REF!+1</f>
        <v>#REF!</v>
      </c>
      <c r="B230" s="196" t="s">
        <v>222</v>
      </c>
      <c r="C230" s="197"/>
      <c r="D230" s="116">
        <v>1200</v>
      </c>
      <c r="E230" s="81"/>
    </row>
    <row r="231" spans="1:5" ht="12.75" customHeight="1">
      <c r="A231" s="4" t="e">
        <f t="shared" si="6"/>
        <v>#REF!</v>
      </c>
      <c r="B231" s="196" t="s">
        <v>223</v>
      </c>
      <c r="C231" s="197"/>
      <c r="D231" s="116">
        <v>650</v>
      </c>
      <c r="E231" s="81"/>
    </row>
    <row r="232" spans="1:4" ht="12.75" customHeight="1">
      <c r="A232" s="17"/>
      <c r="B232" s="86"/>
      <c r="C232" s="86"/>
      <c r="D232" s="137"/>
    </row>
    <row r="233" spans="1:4" ht="12.75" customHeight="1">
      <c r="A233" s="17"/>
      <c r="B233" s="86"/>
      <c r="C233" s="86"/>
      <c r="D233" s="137"/>
    </row>
    <row r="234" spans="2:4" ht="12.75" customHeight="1">
      <c r="B234" s="12" t="s">
        <v>226</v>
      </c>
      <c r="D234" s="137"/>
    </row>
    <row r="235" spans="2:4" ht="12.75" customHeight="1">
      <c r="B235" s="12"/>
      <c r="D235" s="95" t="s">
        <v>521</v>
      </c>
    </row>
    <row r="236" spans="1:4" ht="12.75" customHeight="1">
      <c r="A236" s="9" t="s">
        <v>7</v>
      </c>
      <c r="B236" s="182" t="s">
        <v>63</v>
      </c>
      <c r="C236" s="182"/>
      <c r="D236" s="134" t="s">
        <v>12</v>
      </c>
    </row>
    <row r="237" spans="1:5" ht="12.75" customHeight="1">
      <c r="A237" s="3" t="e">
        <f>#REF!+1</f>
        <v>#REF!</v>
      </c>
      <c r="B237" s="183" t="s">
        <v>227</v>
      </c>
      <c r="C237" s="183"/>
      <c r="D237" s="116">
        <v>100</v>
      </c>
      <c r="E237" s="81"/>
    </row>
    <row r="238" spans="1:5" ht="12.75" customHeight="1">
      <c r="A238" s="3" t="e">
        <f aca="true" t="shared" si="7" ref="A238:A254">A237+1</f>
        <v>#REF!</v>
      </c>
      <c r="B238" s="183" t="s">
        <v>228</v>
      </c>
      <c r="C238" s="183"/>
      <c r="D238" s="116">
        <v>150</v>
      </c>
      <c r="E238" s="81"/>
    </row>
    <row r="239" spans="1:5" ht="12.75" customHeight="1">
      <c r="A239" s="3" t="e">
        <f t="shared" si="7"/>
        <v>#REF!</v>
      </c>
      <c r="B239" s="181" t="s">
        <v>229</v>
      </c>
      <c r="C239" s="181"/>
      <c r="D239" s="116">
        <v>100</v>
      </c>
      <c r="E239" s="81"/>
    </row>
    <row r="240" spans="1:5" ht="12.75" customHeight="1">
      <c r="A240" s="3" t="e">
        <f t="shared" si="7"/>
        <v>#REF!</v>
      </c>
      <c r="B240" s="181" t="s">
        <v>230</v>
      </c>
      <c r="C240" s="181"/>
      <c r="D240" s="116">
        <v>100</v>
      </c>
      <c r="E240" s="81"/>
    </row>
    <row r="241" spans="1:5" ht="12.75" customHeight="1">
      <c r="A241" s="3" t="e">
        <f t="shared" si="7"/>
        <v>#REF!</v>
      </c>
      <c r="B241" s="181" t="s">
        <v>231</v>
      </c>
      <c r="C241" s="181"/>
      <c r="D241" s="116">
        <v>100</v>
      </c>
      <c r="E241" s="81"/>
    </row>
    <row r="242" spans="1:5" ht="12.75" customHeight="1">
      <c r="A242" s="3" t="e">
        <f t="shared" si="7"/>
        <v>#REF!</v>
      </c>
      <c r="B242" s="181" t="s">
        <v>232</v>
      </c>
      <c r="C242" s="181"/>
      <c r="D242" s="116">
        <v>100</v>
      </c>
      <c r="E242" s="81"/>
    </row>
    <row r="243" spans="1:5" ht="12.75" customHeight="1">
      <c r="A243" s="3" t="e">
        <f t="shared" si="7"/>
        <v>#REF!</v>
      </c>
      <c r="B243" s="181" t="s">
        <v>233</v>
      </c>
      <c r="C243" s="181"/>
      <c r="D243" s="116">
        <v>200</v>
      </c>
      <c r="E243" s="81"/>
    </row>
    <row r="244" spans="1:5" ht="12.75" customHeight="1">
      <c r="A244" s="3" t="e">
        <f t="shared" si="7"/>
        <v>#REF!</v>
      </c>
      <c r="B244" s="181" t="s">
        <v>234</v>
      </c>
      <c r="C244" s="181"/>
      <c r="D244" s="116">
        <v>100</v>
      </c>
      <c r="E244" s="81"/>
    </row>
    <row r="245" spans="1:5" ht="12.75" customHeight="1">
      <c r="A245" s="3" t="e">
        <f t="shared" si="7"/>
        <v>#REF!</v>
      </c>
      <c r="B245" s="183" t="s">
        <v>235</v>
      </c>
      <c r="C245" s="183"/>
      <c r="D245" s="116">
        <v>100</v>
      </c>
      <c r="E245" s="81"/>
    </row>
    <row r="246" spans="1:5" ht="12.75" customHeight="1">
      <c r="A246" s="3" t="e">
        <f t="shared" si="7"/>
        <v>#REF!</v>
      </c>
      <c r="B246" s="183" t="s">
        <v>236</v>
      </c>
      <c r="C246" s="183"/>
      <c r="D246" s="116">
        <v>50</v>
      </c>
      <c r="E246" s="81"/>
    </row>
    <row r="247" spans="1:5" ht="12.75" customHeight="1">
      <c r="A247" s="3" t="e">
        <f t="shared" si="7"/>
        <v>#REF!</v>
      </c>
      <c r="B247" s="183" t="s">
        <v>237</v>
      </c>
      <c r="C247" s="183"/>
      <c r="D247" s="116">
        <v>250</v>
      </c>
      <c r="E247" s="81"/>
    </row>
    <row r="248" spans="1:5" ht="12.75" customHeight="1">
      <c r="A248" s="3" t="e">
        <f t="shared" si="7"/>
        <v>#REF!</v>
      </c>
      <c r="B248" s="183" t="s">
        <v>238</v>
      </c>
      <c r="C248" s="183"/>
      <c r="D248" s="116">
        <v>600</v>
      </c>
      <c r="E248" s="81"/>
    </row>
    <row r="249" spans="1:5" ht="12.75" customHeight="1">
      <c r="A249" s="3" t="e">
        <f t="shared" si="7"/>
        <v>#REF!</v>
      </c>
      <c r="B249" s="181" t="s">
        <v>239</v>
      </c>
      <c r="C249" s="181"/>
      <c r="D249" s="116">
        <v>250</v>
      </c>
      <c r="E249" s="81"/>
    </row>
    <row r="250" spans="1:5" ht="12.75" customHeight="1">
      <c r="A250" s="3" t="e">
        <f t="shared" si="7"/>
        <v>#REF!</v>
      </c>
      <c r="B250" s="181" t="s">
        <v>240</v>
      </c>
      <c r="C250" s="181"/>
      <c r="D250" s="116">
        <v>250</v>
      </c>
      <c r="E250" s="81"/>
    </row>
    <row r="251" spans="1:5" ht="12.75" customHeight="1">
      <c r="A251" s="3" t="e">
        <f t="shared" si="7"/>
        <v>#REF!</v>
      </c>
      <c r="B251" s="181" t="s">
        <v>241</v>
      </c>
      <c r="C251" s="181"/>
      <c r="D251" s="116">
        <v>1000</v>
      </c>
      <c r="E251" s="81"/>
    </row>
    <row r="252" spans="1:5" ht="12.75" customHeight="1">
      <c r="A252" s="3" t="e">
        <f t="shared" si="7"/>
        <v>#REF!</v>
      </c>
      <c r="B252" s="183" t="s">
        <v>242</v>
      </c>
      <c r="C252" s="183"/>
      <c r="D252" s="116">
        <v>250</v>
      </c>
      <c r="E252" s="81"/>
    </row>
    <row r="253" spans="1:5" ht="12.75" customHeight="1">
      <c r="A253" s="3" t="e">
        <f t="shared" si="7"/>
        <v>#REF!</v>
      </c>
      <c r="B253" s="183" t="s">
        <v>243</v>
      </c>
      <c r="C253" s="183"/>
      <c r="D253" s="116">
        <v>500</v>
      </c>
      <c r="E253" s="81"/>
    </row>
    <row r="254" spans="1:5" ht="12.75" customHeight="1">
      <c r="A254" s="3" t="e">
        <f t="shared" si="7"/>
        <v>#REF!</v>
      </c>
      <c r="B254" s="181" t="s">
        <v>244</v>
      </c>
      <c r="C254" s="181"/>
      <c r="D254" s="116">
        <v>250</v>
      </c>
      <c r="E254" s="81"/>
    </row>
    <row r="255" spans="1:4" ht="12.75" customHeight="1">
      <c r="A255" s="88"/>
      <c r="B255" s="87"/>
      <c r="C255" s="87"/>
      <c r="D255" s="81"/>
    </row>
    <row r="257" spans="1:4" ht="15.75">
      <c r="A257" s="124"/>
      <c r="B257" s="125" t="s">
        <v>245</v>
      </c>
      <c r="C257" s="119"/>
      <c r="D257" s="138"/>
    </row>
    <row r="258" spans="1:4" ht="15.75">
      <c r="A258" s="124"/>
      <c r="B258" s="125"/>
      <c r="C258" s="119"/>
      <c r="D258" s="95" t="s">
        <v>521</v>
      </c>
    </row>
    <row r="259" spans="1:4" ht="12.75">
      <c r="A259" s="9" t="s">
        <v>7</v>
      </c>
      <c r="B259" s="182" t="s">
        <v>63</v>
      </c>
      <c r="C259" s="182"/>
      <c r="D259" s="134" t="s">
        <v>12</v>
      </c>
    </row>
    <row r="260" spans="1:5" ht="12.75">
      <c r="A260" s="65" t="e">
        <f>#REF!+1</f>
        <v>#REF!</v>
      </c>
      <c r="B260" s="181" t="s">
        <v>326</v>
      </c>
      <c r="C260" s="181"/>
      <c r="D260" s="116">
        <v>5000</v>
      </c>
      <c r="E260" s="85"/>
    </row>
    <row r="261" spans="1:5" ht="12.75">
      <c r="A261" s="65" t="e">
        <f>A260+1</f>
        <v>#REF!</v>
      </c>
      <c r="B261" s="181" t="s">
        <v>327</v>
      </c>
      <c r="C261" s="181"/>
      <c r="D261" s="116">
        <v>6500</v>
      </c>
      <c r="E261" s="85"/>
    </row>
    <row r="262" spans="1:5" ht="12.75">
      <c r="A262" s="65" t="e">
        <f>#REF!+1</f>
        <v>#REF!</v>
      </c>
      <c r="B262" s="181" t="s">
        <v>65</v>
      </c>
      <c r="C262" s="181"/>
      <c r="D262" s="116">
        <v>3000</v>
      </c>
      <c r="E262" s="85"/>
    </row>
    <row r="263" spans="1:5" ht="12.75">
      <c r="A263" s="65" t="e">
        <f>A262+1</f>
        <v>#REF!</v>
      </c>
      <c r="B263" s="181" t="s">
        <v>64</v>
      </c>
      <c r="C263" s="181"/>
      <c r="D263" s="116">
        <v>4000</v>
      </c>
      <c r="E263" s="85"/>
    </row>
    <row r="264" spans="2:4" ht="12.75">
      <c r="B264" s="145"/>
      <c r="C264" s="146"/>
      <c r="D264" s="144"/>
    </row>
    <row r="265" spans="1:5" s="8" customFormat="1" ht="15.75">
      <c r="A265" s="10"/>
      <c r="B265" s="156" t="s">
        <v>510</v>
      </c>
      <c r="C265" s="159"/>
      <c r="D265" s="152"/>
      <c r="E265" s="148"/>
    </row>
    <row r="266" spans="1:5" s="151" customFormat="1" ht="17.25" customHeight="1">
      <c r="A266" s="150">
        <v>1</v>
      </c>
      <c r="B266" s="157" t="s">
        <v>480</v>
      </c>
      <c r="C266" s="160"/>
      <c r="D266" s="153">
        <v>4000</v>
      </c>
      <c r="E266" s="96"/>
    </row>
    <row r="267" spans="1:5" s="151" customFormat="1" ht="12.75" customHeight="1">
      <c r="A267" s="150">
        <v>2</v>
      </c>
      <c r="B267" s="157" t="s">
        <v>330</v>
      </c>
      <c r="C267" s="160"/>
      <c r="D267" s="153">
        <v>2000</v>
      </c>
      <c r="E267" s="96"/>
    </row>
    <row r="268" spans="1:5" s="151" customFormat="1" ht="12.75" customHeight="1">
      <c r="A268" s="150">
        <v>3</v>
      </c>
      <c r="B268" s="157" t="s">
        <v>331</v>
      </c>
      <c r="C268" s="160"/>
      <c r="D268" s="153">
        <v>1500</v>
      </c>
      <c r="E268" s="96"/>
    </row>
    <row r="269" spans="1:5" s="151" customFormat="1" ht="12.75" customHeight="1">
      <c r="A269" s="150">
        <v>4</v>
      </c>
      <c r="B269" s="157" t="s">
        <v>332</v>
      </c>
      <c r="C269" s="160"/>
      <c r="D269" s="153">
        <v>650</v>
      </c>
      <c r="E269" s="96"/>
    </row>
    <row r="270" spans="1:5" s="151" customFormat="1" ht="12.75" customHeight="1">
      <c r="A270" s="150">
        <v>5</v>
      </c>
      <c r="B270" s="157" t="s">
        <v>333</v>
      </c>
      <c r="C270" s="160"/>
      <c r="D270" s="153">
        <v>650</v>
      </c>
      <c r="E270" s="96"/>
    </row>
    <row r="271" spans="1:5" s="151" customFormat="1" ht="12.75" customHeight="1">
      <c r="A271" s="150">
        <v>6</v>
      </c>
      <c r="B271" s="157" t="s">
        <v>334</v>
      </c>
      <c r="C271" s="160"/>
      <c r="D271" s="153">
        <v>1500</v>
      </c>
      <c r="E271" s="96"/>
    </row>
    <row r="272" spans="1:5" s="151" customFormat="1" ht="12.75" customHeight="1">
      <c r="A272" s="150">
        <v>7</v>
      </c>
      <c r="B272" s="157" t="s">
        <v>335</v>
      </c>
      <c r="C272" s="160"/>
      <c r="D272" s="153">
        <v>1300</v>
      </c>
      <c r="E272" s="96"/>
    </row>
    <row r="273" spans="2:4" ht="12.75" customHeight="1">
      <c r="B273" s="158"/>
      <c r="C273" s="161"/>
      <c r="D273" s="154"/>
    </row>
    <row r="274" spans="2:4" ht="12.75" customHeight="1">
      <c r="B274" s="158"/>
      <c r="C274" s="162"/>
      <c r="D274" s="154"/>
    </row>
    <row r="275" spans="1:5" s="8" customFormat="1" ht="15.75">
      <c r="A275" s="10"/>
      <c r="B275" s="156" t="s">
        <v>511</v>
      </c>
      <c r="C275" s="159"/>
      <c r="D275" s="152"/>
      <c r="E275" s="148"/>
    </row>
    <row r="276" spans="2:4" ht="12.75" customHeight="1">
      <c r="B276" s="158"/>
      <c r="C276" s="161"/>
      <c r="D276" s="154"/>
    </row>
    <row r="277" spans="1:5" s="151" customFormat="1" ht="12.75" customHeight="1">
      <c r="A277" s="150" t="s">
        <v>329</v>
      </c>
      <c r="B277" s="157" t="s">
        <v>336</v>
      </c>
      <c r="C277" s="160"/>
      <c r="D277" s="153">
        <v>250</v>
      </c>
      <c r="E277" s="96"/>
    </row>
    <row r="278" spans="1:5" s="151" customFormat="1" ht="12.75" customHeight="1">
      <c r="A278" s="150" t="s">
        <v>337</v>
      </c>
      <c r="B278" s="157" t="s">
        <v>338</v>
      </c>
      <c r="C278" s="160"/>
      <c r="D278" s="153">
        <v>1000</v>
      </c>
      <c r="E278" s="96"/>
    </row>
    <row r="279" spans="1:5" s="151" customFormat="1" ht="12.75" customHeight="1">
      <c r="A279" s="150" t="s">
        <v>339</v>
      </c>
      <c r="B279" s="157" t="s">
        <v>340</v>
      </c>
      <c r="C279" s="160"/>
      <c r="D279" s="153">
        <v>250</v>
      </c>
      <c r="E279" s="96"/>
    </row>
    <row r="280" spans="1:5" s="151" customFormat="1" ht="12.75" customHeight="1">
      <c r="A280" s="150" t="s">
        <v>341</v>
      </c>
      <c r="B280" s="157" t="s">
        <v>342</v>
      </c>
      <c r="C280" s="160"/>
      <c r="D280" s="153">
        <v>750</v>
      </c>
      <c r="E280" s="96"/>
    </row>
    <row r="281" spans="1:5" s="151" customFormat="1" ht="12.75" customHeight="1">
      <c r="A281" s="150" t="s">
        <v>343</v>
      </c>
      <c r="B281" s="157" t="s">
        <v>344</v>
      </c>
      <c r="C281" s="160"/>
      <c r="D281" s="153">
        <v>750</v>
      </c>
      <c r="E281" s="96"/>
    </row>
    <row r="282" spans="1:5" s="151" customFormat="1" ht="12.75" customHeight="1">
      <c r="A282" s="150" t="s">
        <v>345</v>
      </c>
      <c r="B282" s="157" t="s">
        <v>346</v>
      </c>
      <c r="C282" s="160"/>
      <c r="D282" s="153">
        <v>150</v>
      </c>
      <c r="E282" s="96"/>
    </row>
    <row r="283" spans="1:5" s="151" customFormat="1" ht="12.75" customHeight="1">
      <c r="A283" s="150" t="s">
        <v>347</v>
      </c>
      <c r="B283" s="157" t="s">
        <v>348</v>
      </c>
      <c r="C283" s="160"/>
      <c r="D283" s="153">
        <v>750</v>
      </c>
      <c r="E283" s="96"/>
    </row>
    <row r="284" spans="1:5" s="151" customFormat="1" ht="12.75" customHeight="1">
      <c r="A284" s="150" t="s">
        <v>349</v>
      </c>
      <c r="B284" s="157" t="s">
        <v>350</v>
      </c>
      <c r="C284" s="160"/>
      <c r="D284" s="153">
        <v>500</v>
      </c>
      <c r="E284" s="96"/>
    </row>
    <row r="285" spans="1:5" s="151" customFormat="1" ht="12.75" customHeight="1">
      <c r="A285" s="150" t="s">
        <v>351</v>
      </c>
      <c r="B285" s="157" t="s">
        <v>352</v>
      </c>
      <c r="C285" s="160"/>
      <c r="D285" s="153">
        <v>500</v>
      </c>
      <c r="E285" s="96"/>
    </row>
    <row r="286" spans="1:5" s="151" customFormat="1" ht="12.75" customHeight="1">
      <c r="A286" s="150" t="s">
        <v>353</v>
      </c>
      <c r="B286" s="157" t="s">
        <v>354</v>
      </c>
      <c r="C286" s="160"/>
      <c r="D286" s="153">
        <v>250</v>
      </c>
      <c r="E286" s="96"/>
    </row>
    <row r="287" spans="1:5" s="151" customFormat="1" ht="12.75" customHeight="1">
      <c r="A287" s="150" t="s">
        <v>355</v>
      </c>
      <c r="B287" s="157" t="s">
        <v>356</v>
      </c>
      <c r="C287" s="160"/>
      <c r="D287" s="153">
        <v>750</v>
      </c>
      <c r="E287" s="96"/>
    </row>
    <row r="288" spans="1:5" s="151" customFormat="1" ht="12.75" customHeight="1">
      <c r="A288" s="150" t="s">
        <v>357</v>
      </c>
      <c r="B288" s="157" t="s">
        <v>358</v>
      </c>
      <c r="C288" s="160"/>
      <c r="D288" s="153">
        <v>150</v>
      </c>
      <c r="E288" s="96"/>
    </row>
    <row r="289" spans="1:5" s="151" customFormat="1" ht="12.75" customHeight="1">
      <c r="A289" s="150" t="s">
        <v>359</v>
      </c>
      <c r="B289" s="157" t="s">
        <v>360</v>
      </c>
      <c r="C289" s="160"/>
      <c r="D289" s="153">
        <v>150</v>
      </c>
      <c r="E289" s="96"/>
    </row>
    <row r="290" spans="1:5" s="151" customFormat="1" ht="12.75" customHeight="1">
      <c r="A290" s="150" t="s">
        <v>361</v>
      </c>
      <c r="B290" s="157" t="s">
        <v>362</v>
      </c>
      <c r="C290" s="160"/>
      <c r="D290" s="153">
        <v>650</v>
      </c>
      <c r="E290" s="96"/>
    </row>
    <row r="291" spans="1:5" s="151" customFormat="1" ht="12.75" customHeight="1">
      <c r="A291" s="150" t="s">
        <v>363</v>
      </c>
      <c r="B291" s="157" t="s">
        <v>364</v>
      </c>
      <c r="C291" s="160"/>
      <c r="D291" s="153">
        <v>250</v>
      </c>
      <c r="E291" s="96"/>
    </row>
    <row r="292" spans="1:5" s="151" customFormat="1" ht="12.75" customHeight="1">
      <c r="A292" s="150">
        <v>34</v>
      </c>
      <c r="B292" s="157" t="s">
        <v>365</v>
      </c>
      <c r="C292" s="160"/>
      <c r="D292" s="153">
        <v>2500</v>
      </c>
      <c r="E292" s="96"/>
    </row>
    <row r="293" spans="1:5" s="151" customFormat="1" ht="12.75" customHeight="1">
      <c r="A293" s="150">
        <v>35</v>
      </c>
      <c r="B293" s="157" t="s">
        <v>366</v>
      </c>
      <c r="C293" s="160"/>
      <c r="D293" s="153" t="s">
        <v>483</v>
      </c>
      <c r="E293" s="96"/>
    </row>
    <row r="294" spans="2:4" ht="12.75" customHeight="1">
      <c r="B294" s="158"/>
      <c r="C294" s="161"/>
      <c r="D294" s="154"/>
    </row>
    <row r="295" spans="1:5" s="83" customFormat="1" ht="15.75">
      <c r="A295" s="15"/>
      <c r="B295" s="156" t="s">
        <v>512</v>
      </c>
      <c r="C295" s="163"/>
      <c r="D295" s="155"/>
      <c r="E295" s="147"/>
    </row>
    <row r="296" spans="1:5" s="151" customFormat="1" ht="12.75" customHeight="1">
      <c r="A296" s="150"/>
      <c r="B296" s="157" t="s">
        <v>367</v>
      </c>
      <c r="C296" s="160"/>
      <c r="D296" s="153">
        <v>500</v>
      </c>
      <c r="E296" s="96"/>
    </row>
    <row r="297" spans="1:5" s="151" customFormat="1" ht="12.75" customHeight="1">
      <c r="A297" s="150"/>
      <c r="B297" s="157" t="s">
        <v>368</v>
      </c>
      <c r="C297" s="160"/>
      <c r="D297" s="153">
        <v>500</v>
      </c>
      <c r="E297" s="96"/>
    </row>
    <row r="298" spans="1:5" s="151" customFormat="1" ht="12.75" customHeight="1">
      <c r="A298" s="150"/>
      <c r="B298" s="157" t="s">
        <v>369</v>
      </c>
      <c r="C298" s="160"/>
      <c r="D298" s="153">
        <v>750</v>
      </c>
      <c r="E298" s="96"/>
    </row>
    <row r="299" spans="1:5" s="151" customFormat="1" ht="12.75" customHeight="1">
      <c r="A299" s="150"/>
      <c r="B299" s="157" t="s">
        <v>370</v>
      </c>
      <c r="C299" s="160"/>
      <c r="D299" s="153">
        <v>150</v>
      </c>
      <c r="E299" s="96"/>
    </row>
    <row r="300" spans="1:5" s="151" customFormat="1" ht="12.75" customHeight="1">
      <c r="A300" s="150"/>
      <c r="B300" s="157" t="s">
        <v>371</v>
      </c>
      <c r="C300" s="160"/>
      <c r="D300" s="153">
        <v>250</v>
      </c>
      <c r="E300" s="96"/>
    </row>
    <row r="301" spans="1:5" s="151" customFormat="1" ht="12.75" customHeight="1">
      <c r="A301" s="150"/>
      <c r="B301" s="157" t="s">
        <v>372</v>
      </c>
      <c r="C301" s="160"/>
      <c r="D301" s="153">
        <v>250</v>
      </c>
      <c r="E301" s="96"/>
    </row>
    <row r="302" spans="1:5" s="83" customFormat="1" ht="15.75">
      <c r="A302" s="15"/>
      <c r="B302" s="156" t="s">
        <v>388</v>
      </c>
      <c r="C302" s="163"/>
      <c r="D302" s="155"/>
      <c r="E302" s="147"/>
    </row>
    <row r="303" spans="1:5" s="151" customFormat="1" ht="12.75" customHeight="1">
      <c r="A303" s="150"/>
      <c r="B303" s="157" t="s">
        <v>373</v>
      </c>
      <c r="C303" s="160"/>
      <c r="D303" s="153">
        <v>150</v>
      </c>
      <c r="E303" s="96"/>
    </row>
    <row r="304" spans="1:5" s="83" customFormat="1" ht="15.75">
      <c r="A304" s="15"/>
      <c r="B304" s="156" t="s">
        <v>389</v>
      </c>
      <c r="C304" s="163"/>
      <c r="D304" s="155"/>
      <c r="E304" s="147"/>
    </row>
    <row r="305" spans="1:5" s="151" customFormat="1" ht="12.75" customHeight="1">
      <c r="A305" s="150"/>
      <c r="B305" s="157" t="s">
        <v>374</v>
      </c>
      <c r="C305" s="160"/>
      <c r="D305" s="153">
        <v>250</v>
      </c>
      <c r="E305" s="96"/>
    </row>
    <row r="306" spans="1:5" s="151" customFormat="1" ht="12.75" customHeight="1">
      <c r="A306" s="150"/>
      <c r="B306" s="157" t="s">
        <v>375</v>
      </c>
      <c r="C306" s="160"/>
      <c r="D306" s="153">
        <v>250</v>
      </c>
      <c r="E306" s="96"/>
    </row>
    <row r="307" spans="1:5" s="151" customFormat="1" ht="12.75" customHeight="1">
      <c r="A307" s="150"/>
      <c r="B307" s="157" t="s">
        <v>376</v>
      </c>
      <c r="C307" s="160"/>
      <c r="D307" s="153">
        <v>250</v>
      </c>
      <c r="E307" s="96"/>
    </row>
    <row r="308" spans="1:5" s="83" customFormat="1" ht="15.75">
      <c r="A308" s="15"/>
      <c r="B308" s="156" t="s">
        <v>390</v>
      </c>
      <c r="C308" s="163"/>
      <c r="D308" s="155"/>
      <c r="E308" s="147"/>
    </row>
    <row r="309" spans="1:5" s="151" customFormat="1" ht="12.75" customHeight="1">
      <c r="A309" s="150"/>
      <c r="B309" s="157" t="s">
        <v>377</v>
      </c>
      <c r="C309" s="160"/>
      <c r="D309" s="153">
        <v>250</v>
      </c>
      <c r="E309" s="96"/>
    </row>
    <row r="310" spans="1:5" s="151" customFormat="1" ht="12.75" customHeight="1">
      <c r="A310" s="150"/>
      <c r="B310" s="157" t="s">
        <v>378</v>
      </c>
      <c r="C310" s="160"/>
      <c r="D310" s="153">
        <v>250</v>
      </c>
      <c r="E310" s="96"/>
    </row>
    <row r="311" spans="1:5" s="151" customFormat="1" ht="12.75" customHeight="1">
      <c r="A311" s="150"/>
      <c r="B311" s="157" t="s">
        <v>379</v>
      </c>
      <c r="C311" s="160"/>
      <c r="D311" s="153">
        <v>250</v>
      </c>
      <c r="E311" s="96"/>
    </row>
    <row r="312" spans="1:5" s="151" customFormat="1" ht="12.75" customHeight="1">
      <c r="A312" s="150"/>
      <c r="B312" s="157" t="s">
        <v>380</v>
      </c>
      <c r="C312" s="160"/>
      <c r="D312" s="153">
        <v>250</v>
      </c>
      <c r="E312" s="96"/>
    </row>
    <row r="313" spans="1:5" s="83" customFormat="1" ht="15.75">
      <c r="A313" s="15"/>
      <c r="B313" s="156" t="s">
        <v>391</v>
      </c>
      <c r="C313" s="163"/>
      <c r="D313" s="155"/>
      <c r="E313" s="147"/>
    </row>
    <row r="314" spans="2:4" ht="0.75" customHeight="1">
      <c r="B314" s="149" t="s">
        <v>381</v>
      </c>
      <c r="C314" s="149"/>
      <c r="D314" s="154">
        <v>500</v>
      </c>
    </row>
    <row r="315" spans="1:5" s="151" customFormat="1" ht="12.75" customHeight="1">
      <c r="A315" s="150"/>
      <c r="B315" s="157" t="s">
        <v>382</v>
      </c>
      <c r="C315" s="160"/>
      <c r="D315" s="153">
        <v>150</v>
      </c>
      <c r="E315" s="96"/>
    </row>
    <row r="316" spans="1:5" s="151" customFormat="1" ht="12.75" customHeight="1">
      <c r="A316" s="150"/>
      <c r="B316" s="157" t="s">
        <v>383</v>
      </c>
      <c r="C316" s="160"/>
      <c r="D316" s="153">
        <v>500</v>
      </c>
      <c r="E316" s="96"/>
    </row>
    <row r="317" spans="1:5" s="151" customFormat="1" ht="12.75" customHeight="1">
      <c r="A317" s="150"/>
      <c r="B317" s="157" t="s">
        <v>384</v>
      </c>
      <c r="C317" s="160"/>
      <c r="D317" s="153">
        <v>500</v>
      </c>
      <c r="E317" s="96"/>
    </row>
    <row r="318" spans="1:5" s="151" customFormat="1" ht="12.75" customHeight="1">
      <c r="A318" s="150"/>
      <c r="B318" s="157" t="s">
        <v>385</v>
      </c>
      <c r="C318" s="160"/>
      <c r="D318" s="153">
        <v>150</v>
      </c>
      <c r="E318" s="96"/>
    </row>
    <row r="319" spans="1:5" s="151" customFormat="1" ht="12.75" customHeight="1">
      <c r="A319" s="150"/>
      <c r="B319" s="157" t="s">
        <v>386</v>
      </c>
      <c r="C319" s="160"/>
      <c r="D319" s="153">
        <v>150</v>
      </c>
      <c r="E319" s="96"/>
    </row>
    <row r="320" spans="1:5" s="83" customFormat="1" ht="15.75">
      <c r="A320" s="15"/>
      <c r="B320" s="156" t="s">
        <v>392</v>
      </c>
      <c r="C320" s="163"/>
      <c r="D320" s="155"/>
      <c r="E320" s="147"/>
    </row>
    <row r="321" spans="1:5" s="151" customFormat="1" ht="12.75" customHeight="1">
      <c r="A321" s="150"/>
      <c r="B321" s="157" t="s">
        <v>387</v>
      </c>
      <c r="C321" s="160"/>
      <c r="D321" s="153">
        <v>150</v>
      </c>
      <c r="E321" s="96"/>
    </row>
    <row r="322" spans="2:4" ht="12.75" customHeight="1">
      <c r="B322" s="158"/>
      <c r="C322" s="161"/>
      <c r="D322" s="154"/>
    </row>
    <row r="323" spans="1:5" s="8" customFormat="1" ht="15.75">
      <c r="A323" s="10"/>
      <c r="B323" s="156" t="s">
        <v>513</v>
      </c>
      <c r="C323" s="159"/>
      <c r="D323" s="152"/>
      <c r="E323" s="148"/>
    </row>
    <row r="324" spans="1:5" s="151" customFormat="1" ht="12.75" customHeight="1">
      <c r="A324" s="150" t="s">
        <v>393</v>
      </c>
      <c r="B324" s="157" t="s">
        <v>394</v>
      </c>
      <c r="C324" s="160"/>
      <c r="D324" s="153">
        <v>12000</v>
      </c>
      <c r="E324" s="96"/>
    </row>
    <row r="325" spans="1:5" s="151" customFormat="1" ht="12.75" customHeight="1">
      <c r="A325" s="150" t="s">
        <v>395</v>
      </c>
      <c r="B325" s="157" t="s">
        <v>396</v>
      </c>
      <c r="C325" s="160"/>
      <c r="D325" s="153">
        <v>3500</v>
      </c>
      <c r="E325" s="96"/>
    </row>
    <row r="326" spans="1:5" s="151" customFormat="1" ht="12.75" customHeight="1">
      <c r="A326" s="150" t="s">
        <v>397</v>
      </c>
      <c r="B326" s="157" t="s">
        <v>398</v>
      </c>
      <c r="C326" s="160"/>
      <c r="D326" s="153">
        <v>3000</v>
      </c>
      <c r="E326" s="96"/>
    </row>
    <row r="327" spans="1:5" s="151" customFormat="1" ht="12.75" customHeight="1">
      <c r="A327" s="150" t="s">
        <v>399</v>
      </c>
      <c r="B327" s="157" t="s">
        <v>400</v>
      </c>
      <c r="C327" s="160"/>
      <c r="D327" s="153">
        <v>650</v>
      </c>
      <c r="E327" s="96"/>
    </row>
    <row r="328" spans="1:5" s="151" customFormat="1" ht="12.75" customHeight="1">
      <c r="A328" s="150" t="s">
        <v>401</v>
      </c>
      <c r="B328" s="157" t="s">
        <v>402</v>
      </c>
      <c r="C328" s="160"/>
      <c r="D328" s="153">
        <v>500</v>
      </c>
      <c r="E328" s="96"/>
    </row>
    <row r="329" spans="1:5" s="151" customFormat="1" ht="12.75" customHeight="1">
      <c r="A329" s="150" t="s">
        <v>403</v>
      </c>
      <c r="B329" s="157" t="s">
        <v>404</v>
      </c>
      <c r="C329" s="160"/>
      <c r="D329" s="153">
        <v>650</v>
      </c>
      <c r="E329" s="96"/>
    </row>
    <row r="330" spans="1:5" s="151" customFormat="1" ht="12.75" customHeight="1">
      <c r="A330" s="150" t="s">
        <v>405</v>
      </c>
      <c r="B330" s="157" t="s">
        <v>406</v>
      </c>
      <c r="C330" s="160"/>
      <c r="D330" s="153">
        <v>650</v>
      </c>
      <c r="E330" s="96"/>
    </row>
    <row r="331" spans="1:5" s="151" customFormat="1" ht="12.75" customHeight="1">
      <c r="A331" s="150" t="s">
        <v>407</v>
      </c>
      <c r="B331" s="157" t="s">
        <v>408</v>
      </c>
      <c r="C331" s="160"/>
      <c r="D331" s="153">
        <v>2000</v>
      </c>
      <c r="E331" s="96"/>
    </row>
    <row r="332" spans="1:5" s="151" customFormat="1" ht="12.75" customHeight="1">
      <c r="A332" s="150" t="s">
        <v>409</v>
      </c>
      <c r="B332" s="157" t="s">
        <v>410</v>
      </c>
      <c r="C332" s="160"/>
      <c r="D332" s="153">
        <v>250</v>
      </c>
      <c r="E332" s="96"/>
    </row>
    <row r="333" spans="1:5" s="151" customFormat="1" ht="12.75" customHeight="1">
      <c r="A333" s="150" t="s">
        <v>411</v>
      </c>
      <c r="B333" s="157" t="s">
        <v>412</v>
      </c>
      <c r="C333" s="160"/>
      <c r="D333" s="153">
        <v>650</v>
      </c>
      <c r="E333" s="96"/>
    </row>
    <row r="334" spans="1:5" s="151" customFormat="1" ht="12.75" customHeight="1">
      <c r="A334" s="150" t="s">
        <v>413</v>
      </c>
      <c r="B334" s="157" t="s">
        <v>414</v>
      </c>
      <c r="C334" s="160"/>
      <c r="D334" s="153">
        <v>4000</v>
      </c>
      <c r="E334" s="96"/>
    </row>
    <row r="335" spans="1:5" s="151" customFormat="1" ht="12.75" customHeight="1">
      <c r="A335" s="150" t="s">
        <v>415</v>
      </c>
      <c r="B335" s="157" t="s">
        <v>416</v>
      </c>
      <c r="C335" s="160"/>
      <c r="D335" s="153">
        <v>2000</v>
      </c>
      <c r="E335" s="96"/>
    </row>
    <row r="336" spans="1:5" s="151" customFormat="1" ht="12.75" customHeight="1">
      <c r="A336" s="150" t="s">
        <v>417</v>
      </c>
      <c r="B336" s="157" t="s">
        <v>418</v>
      </c>
      <c r="C336" s="160"/>
      <c r="D336" s="153">
        <v>1800</v>
      </c>
      <c r="E336" s="96"/>
    </row>
    <row r="337" spans="1:5" s="151" customFormat="1" ht="12.75" customHeight="1">
      <c r="A337" s="150" t="s">
        <v>419</v>
      </c>
      <c r="B337" s="157" t="s">
        <v>420</v>
      </c>
      <c r="C337" s="160"/>
      <c r="D337" s="153">
        <v>250</v>
      </c>
      <c r="E337" s="96"/>
    </row>
    <row r="338" spans="1:5" s="151" customFormat="1" ht="12.75" customHeight="1">
      <c r="A338" s="150" t="s">
        <v>421</v>
      </c>
      <c r="B338" s="157" t="s">
        <v>422</v>
      </c>
      <c r="C338" s="160"/>
      <c r="D338" s="153">
        <v>8000</v>
      </c>
      <c r="E338" s="96"/>
    </row>
    <row r="339" spans="1:5" s="151" customFormat="1" ht="12.75" customHeight="1">
      <c r="A339" s="150" t="s">
        <v>423</v>
      </c>
      <c r="B339" s="157" t="s">
        <v>424</v>
      </c>
      <c r="C339" s="160"/>
      <c r="D339" s="153">
        <v>3000</v>
      </c>
      <c r="E339" s="96"/>
    </row>
    <row r="340" spans="1:5" s="151" customFormat="1" ht="12.75" customHeight="1">
      <c r="A340" s="150" t="s">
        <v>425</v>
      </c>
      <c r="B340" s="157" t="s">
        <v>426</v>
      </c>
      <c r="C340" s="160"/>
      <c r="D340" s="153">
        <v>3500</v>
      </c>
      <c r="E340" s="96"/>
    </row>
    <row r="341" spans="1:5" s="151" customFormat="1" ht="12.75" customHeight="1">
      <c r="A341" s="150" t="s">
        <v>427</v>
      </c>
      <c r="B341" s="157" t="s">
        <v>428</v>
      </c>
      <c r="C341" s="160"/>
      <c r="D341" s="153">
        <v>1000</v>
      </c>
      <c r="E341" s="96"/>
    </row>
    <row r="342" spans="1:5" s="151" customFormat="1" ht="12.75" customHeight="1">
      <c r="A342" s="150" t="s">
        <v>429</v>
      </c>
      <c r="B342" s="157" t="s">
        <v>430</v>
      </c>
      <c r="C342" s="160"/>
      <c r="D342" s="153">
        <v>650</v>
      </c>
      <c r="E342" s="96"/>
    </row>
    <row r="343" spans="1:5" s="151" customFormat="1" ht="12.75" customHeight="1">
      <c r="A343" s="150" t="s">
        <v>431</v>
      </c>
      <c r="B343" s="157" t="s">
        <v>432</v>
      </c>
      <c r="C343" s="160"/>
      <c r="D343" s="153">
        <v>1500</v>
      </c>
      <c r="E343" s="96"/>
    </row>
    <row r="344" spans="1:5" s="151" customFormat="1" ht="12.75" customHeight="1">
      <c r="A344" s="150" t="s">
        <v>433</v>
      </c>
      <c r="B344" s="157" t="s">
        <v>434</v>
      </c>
      <c r="C344" s="160"/>
      <c r="D344" s="153">
        <v>500</v>
      </c>
      <c r="E344" s="96"/>
    </row>
    <row r="345" spans="1:5" s="151" customFormat="1" ht="12.75" customHeight="1">
      <c r="A345" s="150" t="s">
        <v>435</v>
      </c>
      <c r="B345" s="157" t="s">
        <v>436</v>
      </c>
      <c r="C345" s="160"/>
      <c r="D345" s="153">
        <v>650</v>
      </c>
      <c r="E345" s="96"/>
    </row>
    <row r="346" spans="1:5" s="151" customFormat="1" ht="12.75" customHeight="1">
      <c r="A346" s="150" t="s">
        <v>437</v>
      </c>
      <c r="B346" s="157" t="s">
        <v>438</v>
      </c>
      <c r="C346" s="160"/>
      <c r="D346" s="153">
        <v>1500</v>
      </c>
      <c r="E346" s="96"/>
    </row>
    <row r="347" spans="1:5" s="151" customFormat="1" ht="12.75" customHeight="1">
      <c r="A347" s="150" t="s">
        <v>439</v>
      </c>
      <c r="B347" s="157" t="s">
        <v>440</v>
      </c>
      <c r="C347" s="160"/>
      <c r="D347" s="153">
        <v>650</v>
      </c>
      <c r="E347" s="96"/>
    </row>
    <row r="348" spans="1:5" s="151" customFormat="1" ht="12.75" customHeight="1">
      <c r="A348" s="150" t="s">
        <v>441</v>
      </c>
      <c r="B348" s="157" t="s">
        <v>442</v>
      </c>
      <c r="C348" s="160"/>
      <c r="D348" s="153">
        <v>2000</v>
      </c>
      <c r="E348" s="96"/>
    </row>
    <row r="349" spans="1:5" s="151" customFormat="1" ht="12.75" customHeight="1">
      <c r="A349" s="150" t="s">
        <v>443</v>
      </c>
      <c r="B349" s="157" t="s">
        <v>444</v>
      </c>
      <c r="C349" s="160"/>
      <c r="D349" s="153">
        <v>4000</v>
      </c>
      <c r="E349" s="96"/>
    </row>
    <row r="350" spans="1:5" s="151" customFormat="1" ht="12.75" customHeight="1">
      <c r="A350" s="150" t="s">
        <v>445</v>
      </c>
      <c r="B350" s="157" t="s">
        <v>446</v>
      </c>
      <c r="C350" s="160"/>
      <c r="D350" s="153">
        <v>2500</v>
      </c>
      <c r="E350" s="96"/>
    </row>
    <row r="351" spans="1:5" s="151" customFormat="1" ht="12.75" customHeight="1">
      <c r="A351" s="150" t="s">
        <v>447</v>
      </c>
      <c r="B351" s="157" t="s">
        <v>448</v>
      </c>
      <c r="C351" s="160"/>
      <c r="D351" s="153">
        <v>1500</v>
      </c>
      <c r="E351" s="96"/>
    </row>
    <row r="352" spans="1:5" s="151" customFormat="1" ht="12.75" customHeight="1">
      <c r="A352" s="150" t="s">
        <v>449</v>
      </c>
      <c r="B352" s="157" t="s">
        <v>450</v>
      </c>
      <c r="C352" s="160"/>
      <c r="D352" s="153">
        <v>1500</v>
      </c>
      <c r="E352" s="96"/>
    </row>
    <row r="353" spans="1:5" s="151" customFormat="1" ht="12.75" customHeight="1">
      <c r="A353" s="150" t="s">
        <v>451</v>
      </c>
      <c r="B353" s="157" t="s">
        <v>452</v>
      </c>
      <c r="C353" s="160"/>
      <c r="D353" s="153">
        <v>1000</v>
      </c>
      <c r="E353" s="96"/>
    </row>
    <row r="354" spans="1:5" s="151" customFormat="1" ht="12.75" customHeight="1">
      <c r="A354" s="150" t="s">
        <v>453</v>
      </c>
      <c r="B354" s="157" t="s">
        <v>454</v>
      </c>
      <c r="C354" s="160"/>
      <c r="D354" s="153">
        <v>1500</v>
      </c>
      <c r="E354" s="96"/>
    </row>
    <row r="355" spans="1:5" s="151" customFormat="1" ht="12.75" customHeight="1">
      <c r="A355" s="150" t="s">
        <v>455</v>
      </c>
      <c r="B355" s="157" t="s">
        <v>456</v>
      </c>
      <c r="C355" s="160"/>
      <c r="D355" s="153">
        <v>1000</v>
      </c>
      <c r="E355" s="96"/>
    </row>
    <row r="356" spans="1:5" s="151" customFormat="1" ht="12.75" customHeight="1">
      <c r="A356" s="150" t="s">
        <v>457</v>
      </c>
      <c r="B356" s="157" t="s">
        <v>458</v>
      </c>
      <c r="C356" s="160"/>
      <c r="D356" s="153">
        <v>500</v>
      </c>
      <c r="E356" s="96"/>
    </row>
    <row r="357" spans="1:5" s="151" customFormat="1" ht="12.75" customHeight="1">
      <c r="A357" s="150" t="s">
        <v>459</v>
      </c>
      <c r="B357" s="157" t="s">
        <v>460</v>
      </c>
      <c r="C357" s="160"/>
      <c r="D357" s="153">
        <v>1500</v>
      </c>
      <c r="E357" s="96"/>
    </row>
    <row r="358" spans="1:5" s="151" customFormat="1" ht="12.75" customHeight="1">
      <c r="A358" s="150" t="s">
        <v>461</v>
      </c>
      <c r="B358" s="157" t="s">
        <v>462</v>
      </c>
      <c r="C358" s="160"/>
      <c r="D358" s="153">
        <v>3000</v>
      </c>
      <c r="E358" s="96"/>
    </row>
    <row r="359" spans="1:5" s="151" customFormat="1" ht="12.75" customHeight="1">
      <c r="A359" s="150" t="s">
        <v>463</v>
      </c>
      <c r="B359" s="157" t="s">
        <v>464</v>
      </c>
      <c r="C359" s="160"/>
      <c r="D359" s="153">
        <v>1500</v>
      </c>
      <c r="E359" s="96"/>
    </row>
    <row r="360" spans="1:5" s="151" customFormat="1" ht="12.75" customHeight="1">
      <c r="A360" s="150" t="s">
        <v>465</v>
      </c>
      <c r="B360" s="157" t="s">
        <v>466</v>
      </c>
      <c r="C360" s="160"/>
      <c r="D360" s="153">
        <v>1200</v>
      </c>
      <c r="E360" s="96"/>
    </row>
    <row r="361" spans="1:5" s="151" customFormat="1" ht="12.75" customHeight="1">
      <c r="A361" s="150" t="s">
        <v>467</v>
      </c>
      <c r="B361" s="157" t="s">
        <v>468</v>
      </c>
      <c r="C361" s="160"/>
      <c r="D361" s="153" t="s">
        <v>484</v>
      </c>
      <c r="E361" s="96"/>
    </row>
    <row r="362" spans="1:5" s="151" customFormat="1" ht="12.75" customHeight="1">
      <c r="A362" s="150" t="s">
        <v>469</v>
      </c>
      <c r="B362" s="157" t="s">
        <v>470</v>
      </c>
      <c r="C362" s="160"/>
      <c r="D362" s="153">
        <v>700</v>
      </c>
      <c r="E362" s="96"/>
    </row>
    <row r="363" spans="1:5" s="151" customFormat="1" ht="12.75" customHeight="1">
      <c r="A363" s="150" t="s">
        <v>471</v>
      </c>
      <c r="B363" s="157" t="s">
        <v>472</v>
      </c>
      <c r="C363" s="160"/>
      <c r="D363" s="153">
        <v>28000</v>
      </c>
      <c r="E363" s="96"/>
    </row>
    <row r="364" spans="1:5" s="151" customFormat="1" ht="12.75" customHeight="1">
      <c r="A364" s="150" t="s">
        <v>473</v>
      </c>
      <c r="B364" s="157" t="s">
        <v>474</v>
      </c>
      <c r="C364" s="160"/>
      <c r="D364" s="153">
        <v>12000</v>
      </c>
      <c r="E364" s="96"/>
    </row>
    <row r="365" spans="1:5" s="151" customFormat="1" ht="12.75" customHeight="1">
      <c r="A365" s="150" t="s">
        <v>475</v>
      </c>
      <c r="B365" s="157" t="s">
        <v>476</v>
      </c>
      <c r="C365" s="160"/>
      <c r="D365" s="153" t="s">
        <v>484</v>
      </c>
      <c r="E365" s="96"/>
    </row>
    <row r="366" spans="1:5" s="151" customFormat="1" ht="12.75" customHeight="1">
      <c r="A366" s="150" t="s">
        <v>477</v>
      </c>
      <c r="B366" s="157" t="s">
        <v>505</v>
      </c>
      <c r="C366" s="160"/>
      <c r="D366" s="153">
        <v>2000</v>
      </c>
      <c r="E366" s="96"/>
    </row>
    <row r="367" spans="1:5" s="151" customFormat="1" ht="12.75" customHeight="1">
      <c r="A367" s="150" t="s">
        <v>478</v>
      </c>
      <c r="B367" s="157" t="s">
        <v>479</v>
      </c>
      <c r="C367" s="160"/>
      <c r="D367" s="153" t="s">
        <v>483</v>
      </c>
      <c r="E367" s="96"/>
    </row>
    <row r="368" spans="2:4" ht="12.75">
      <c r="B368" s="1"/>
      <c r="C368" s="165"/>
      <c r="D368" s="164"/>
    </row>
    <row r="372" ht="12.75">
      <c r="C372" s="1"/>
    </row>
  </sheetData>
  <sheetProtection/>
  <mergeCells count="189">
    <mergeCell ref="B231:C231"/>
    <mergeCell ref="B198:C198"/>
    <mergeCell ref="B226:C226"/>
    <mergeCell ref="B227:C227"/>
    <mergeCell ref="B228:C228"/>
    <mergeCell ref="B229:C229"/>
    <mergeCell ref="B230:C230"/>
    <mergeCell ref="B213:C213"/>
    <mergeCell ref="B223:C223"/>
    <mergeCell ref="B224:C224"/>
    <mergeCell ref="B191:C191"/>
    <mergeCell ref="B192:C192"/>
    <mergeCell ref="B193:C193"/>
    <mergeCell ref="B221:C221"/>
    <mergeCell ref="B222:C222"/>
    <mergeCell ref="B194:C194"/>
    <mergeCell ref="B195:C195"/>
    <mergeCell ref="B196:C196"/>
    <mergeCell ref="B197:C197"/>
    <mergeCell ref="B205:C205"/>
    <mergeCell ref="B225:C225"/>
    <mergeCell ref="B209:C209"/>
    <mergeCell ref="B210:C210"/>
    <mergeCell ref="B212:C212"/>
    <mergeCell ref="B214:C214"/>
    <mergeCell ref="B215:C215"/>
    <mergeCell ref="B220:C220"/>
    <mergeCell ref="B172:C172"/>
    <mergeCell ref="B199:C199"/>
    <mergeCell ref="B200:C200"/>
    <mergeCell ref="B211:C211"/>
    <mergeCell ref="B189:C189"/>
    <mergeCell ref="B204:C204"/>
    <mergeCell ref="B201:C201"/>
    <mergeCell ref="B202:C202"/>
    <mergeCell ref="B203:C203"/>
    <mergeCell ref="B190:C190"/>
    <mergeCell ref="B176:C176"/>
    <mergeCell ref="B171:C171"/>
    <mergeCell ref="B183:C183"/>
    <mergeCell ref="B181:C181"/>
    <mergeCell ref="B182:C182"/>
    <mergeCell ref="B179:C179"/>
    <mergeCell ref="B180:C180"/>
    <mergeCell ref="B177:C177"/>
    <mergeCell ref="B178:C178"/>
    <mergeCell ref="B174:C174"/>
    <mergeCell ref="B120:C120"/>
    <mergeCell ref="B184:C184"/>
    <mergeCell ref="B139:C139"/>
    <mergeCell ref="B156:C156"/>
    <mergeCell ref="B159:C159"/>
    <mergeCell ref="B175:C175"/>
    <mergeCell ref="B157:C157"/>
    <mergeCell ref="B158:C158"/>
    <mergeCell ref="B161:C161"/>
    <mergeCell ref="B162:C162"/>
    <mergeCell ref="B133:C133"/>
    <mergeCell ref="B131:C131"/>
    <mergeCell ref="B132:C132"/>
    <mergeCell ref="B106:C106"/>
    <mergeCell ref="B112:C112"/>
    <mergeCell ref="B107:C107"/>
    <mergeCell ref="B108:C108"/>
    <mergeCell ref="B129:C129"/>
    <mergeCell ref="B130:C130"/>
    <mergeCell ref="B119:C119"/>
    <mergeCell ref="B118:C118"/>
    <mergeCell ref="B138:C138"/>
    <mergeCell ref="B125:C125"/>
    <mergeCell ref="B126:C126"/>
    <mergeCell ref="B127:C127"/>
    <mergeCell ref="B128:C128"/>
    <mergeCell ref="B135:C135"/>
    <mergeCell ref="B134:C134"/>
    <mergeCell ref="B137:C137"/>
    <mergeCell ref="B136:C136"/>
    <mergeCell ref="B83:C83"/>
    <mergeCell ref="B100:C100"/>
    <mergeCell ref="B102:C102"/>
    <mergeCell ref="B98:C98"/>
    <mergeCell ref="B124:C124"/>
    <mergeCell ref="B101:C101"/>
    <mergeCell ref="B123:C123"/>
    <mergeCell ref="B122:C122"/>
    <mergeCell ref="B121:C121"/>
    <mergeCell ref="B103:C103"/>
    <mergeCell ref="B99:C99"/>
    <mergeCell ref="B96:C96"/>
    <mergeCell ref="B97:C97"/>
    <mergeCell ref="B94:C94"/>
    <mergeCell ref="B95:C95"/>
    <mergeCell ref="B90:C90"/>
    <mergeCell ref="B117:C117"/>
    <mergeCell ref="B114:C114"/>
    <mergeCell ref="B115:C115"/>
    <mergeCell ref="B116:C116"/>
    <mergeCell ref="B113:C113"/>
    <mergeCell ref="B104:C104"/>
    <mergeCell ref="B109:C109"/>
    <mergeCell ref="B105:C105"/>
    <mergeCell ref="B110:C110"/>
    <mergeCell ref="B111:C111"/>
    <mergeCell ref="B84:C84"/>
    <mergeCell ref="B87:C87"/>
    <mergeCell ref="B92:C92"/>
    <mergeCell ref="B91:C91"/>
    <mergeCell ref="B93:C93"/>
    <mergeCell ref="B85:C85"/>
    <mergeCell ref="B86:C86"/>
    <mergeCell ref="B89:C89"/>
    <mergeCell ref="B88:C88"/>
    <mergeCell ref="B78:C78"/>
    <mergeCell ref="B72:C72"/>
    <mergeCell ref="B73:C73"/>
    <mergeCell ref="B74:C74"/>
    <mergeCell ref="B75:C75"/>
    <mergeCell ref="B82:C82"/>
    <mergeCell ref="B79:C79"/>
    <mergeCell ref="B80:C80"/>
    <mergeCell ref="B81:C81"/>
    <mergeCell ref="B76:C76"/>
    <mergeCell ref="B169:C169"/>
    <mergeCell ref="B170:C170"/>
    <mergeCell ref="B58:C58"/>
    <mergeCell ref="B61:C61"/>
    <mergeCell ref="B62:C62"/>
    <mergeCell ref="B63:C63"/>
    <mergeCell ref="B147:C147"/>
    <mergeCell ref="B65:C65"/>
    <mergeCell ref="B69:C69"/>
    <mergeCell ref="B70:C70"/>
    <mergeCell ref="B77:C77"/>
    <mergeCell ref="B68:C68"/>
    <mergeCell ref="A10:D10"/>
    <mergeCell ref="A11:D11"/>
    <mergeCell ref="A12:D12"/>
    <mergeCell ref="B71:C71"/>
    <mergeCell ref="B57:C57"/>
    <mergeCell ref="B66:C66"/>
    <mergeCell ref="B67:C67"/>
    <mergeCell ref="D16:D17"/>
    <mergeCell ref="B56:C56"/>
    <mergeCell ref="B59:C59"/>
    <mergeCell ref="B16:B17"/>
    <mergeCell ref="C16:C17"/>
    <mergeCell ref="B64:C64"/>
    <mergeCell ref="B60:C60"/>
    <mergeCell ref="B151:C151"/>
    <mergeCell ref="B155:C155"/>
    <mergeCell ref="B154:C154"/>
    <mergeCell ref="B152:C152"/>
    <mergeCell ref="B153:C153"/>
    <mergeCell ref="B145:C145"/>
    <mergeCell ref="B150:C150"/>
    <mergeCell ref="B168:C168"/>
    <mergeCell ref="B206:C206"/>
    <mergeCell ref="B207:C207"/>
    <mergeCell ref="B208:C208"/>
    <mergeCell ref="B144:C144"/>
    <mergeCell ref="B146:C146"/>
    <mergeCell ref="B148:C148"/>
    <mergeCell ref="B173:C173"/>
    <mergeCell ref="B160:C160"/>
    <mergeCell ref="B149:C149"/>
    <mergeCell ref="B241:C241"/>
    <mergeCell ref="B242:C242"/>
    <mergeCell ref="B236:C236"/>
    <mergeCell ref="B237:C237"/>
    <mergeCell ref="B238:C238"/>
    <mergeCell ref="B247:C247"/>
    <mergeCell ref="B239:C239"/>
    <mergeCell ref="B240:C240"/>
    <mergeCell ref="B248:C248"/>
    <mergeCell ref="B249:C249"/>
    <mergeCell ref="B250:C250"/>
    <mergeCell ref="B243:C243"/>
    <mergeCell ref="B244:C244"/>
    <mergeCell ref="B245:C245"/>
    <mergeCell ref="B246:C246"/>
    <mergeCell ref="B260:C260"/>
    <mergeCell ref="B261:C261"/>
    <mergeCell ref="B262:C262"/>
    <mergeCell ref="B263:C263"/>
    <mergeCell ref="B259:C259"/>
    <mergeCell ref="B251:C251"/>
    <mergeCell ref="B252:C252"/>
    <mergeCell ref="B253:C253"/>
    <mergeCell ref="B254:C254"/>
  </mergeCells>
  <printOptions/>
  <pageMargins left="0.1968503937007874" right="0.1968503937007874" top="0.15748031496062992" bottom="0.15748031496062992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77"/>
  <sheetViews>
    <sheetView zoomScalePageLayoutView="0" workbookViewId="0" topLeftCell="A1">
      <selection activeCell="H47" sqref="H47"/>
    </sheetView>
  </sheetViews>
  <sheetFormatPr defaultColWidth="11.625" defaultRowHeight="12.75"/>
  <cols>
    <col min="1" max="1" width="3.75390625" style="30" customWidth="1"/>
    <col min="2" max="2" width="25.375" style="42" customWidth="1"/>
    <col min="3" max="3" width="8.00390625" style="42" customWidth="1"/>
    <col min="4" max="4" width="8.00390625" style="30" customWidth="1"/>
    <col min="5" max="6" width="8.375" style="0" customWidth="1"/>
    <col min="7" max="7" width="8.75390625" style="0" customWidth="1"/>
    <col min="8" max="8" width="9.75390625" style="0" customWidth="1"/>
    <col min="9" max="9" width="8.375" style="0" customWidth="1"/>
    <col min="10" max="10" width="10.125" style="0" customWidth="1"/>
    <col min="11" max="11" width="9.125" style="0" customWidth="1"/>
    <col min="12" max="12" width="10.00390625" style="0" customWidth="1"/>
    <col min="13" max="13" width="10.125" style="0" customWidth="1"/>
    <col min="14" max="14" width="10.25390625" style="0" customWidth="1"/>
    <col min="15" max="15" width="8.25390625" style="0" customWidth="1"/>
    <col min="16" max="16" width="4.25390625" style="0" customWidth="1"/>
    <col min="17" max="17" width="3.875" style="0" customWidth="1"/>
    <col min="18" max="18" width="4.875" style="0" customWidth="1"/>
  </cols>
  <sheetData>
    <row r="1" spans="1:10" ht="12.75">
      <c r="A1" s="24"/>
      <c r="B1" s="25"/>
      <c r="C1" s="25"/>
      <c r="D1" s="26"/>
      <c r="E1" s="27"/>
      <c r="F1" s="27"/>
      <c r="J1" s="28"/>
    </row>
    <row r="2" spans="1:14" ht="18.75">
      <c r="A2" s="24"/>
      <c r="B2" s="19" t="s">
        <v>507</v>
      </c>
      <c r="C2"/>
      <c r="D2"/>
      <c r="N2" s="46"/>
    </row>
    <row r="3" spans="1:13" ht="15">
      <c r="A3" s="24"/>
      <c r="B3" s="21"/>
      <c r="C3"/>
      <c r="D3"/>
      <c r="M3" s="47"/>
    </row>
    <row r="4" spans="1:4" ht="18.75">
      <c r="A4" s="24"/>
      <c r="B4" s="19"/>
      <c r="C4"/>
      <c r="D4"/>
    </row>
    <row r="5" spans="1:10" ht="18.75" hidden="1">
      <c r="A5" s="24"/>
      <c r="B5" s="19"/>
      <c r="C5"/>
      <c r="D5"/>
      <c r="J5" t="s">
        <v>158</v>
      </c>
    </row>
    <row r="6" spans="1:7" ht="12.75" hidden="1">
      <c r="A6" s="24"/>
      <c r="B6" s="25"/>
      <c r="C6" s="25"/>
      <c r="D6" s="26"/>
      <c r="E6" s="27"/>
      <c r="F6" s="27"/>
      <c r="G6" s="28"/>
    </row>
    <row r="7" spans="1:7" ht="12.75" hidden="1">
      <c r="A7" s="24"/>
      <c r="B7" s="25"/>
      <c r="C7" s="25"/>
      <c r="D7" s="26"/>
      <c r="E7" s="27"/>
      <c r="F7" s="27"/>
      <c r="G7" s="28"/>
    </row>
    <row r="8" spans="1:7" ht="12.75">
      <c r="A8" s="24"/>
      <c r="B8" s="25"/>
      <c r="C8" s="25"/>
      <c r="D8" s="26"/>
      <c r="E8" s="27"/>
      <c r="F8" s="27"/>
      <c r="G8" s="28"/>
    </row>
    <row r="9" ht="22.5" customHeight="1"/>
    <row r="10" spans="1:7" ht="12.75" customHeight="1" hidden="1">
      <c r="A10" s="29"/>
      <c r="B10" s="198"/>
      <c r="C10" s="198"/>
      <c r="D10" s="198"/>
      <c r="E10" s="27"/>
      <c r="F10" s="27"/>
      <c r="G10" s="27"/>
    </row>
    <row r="11" spans="2:3" ht="12.75" hidden="1">
      <c r="B11" s="31"/>
      <c r="C11" s="31"/>
    </row>
    <row r="12" spans="1:7" s="34" customFormat="1" ht="12.75" customHeight="1" hidden="1">
      <c r="A12" s="32" t="s">
        <v>7</v>
      </c>
      <c r="B12" s="199" t="s">
        <v>70</v>
      </c>
      <c r="C12" s="200"/>
      <c r="D12" s="32" t="s">
        <v>71</v>
      </c>
      <c r="E12" s="33" t="s">
        <v>72</v>
      </c>
      <c r="F12" s="33" t="s">
        <v>73</v>
      </c>
      <c r="G12" s="33" t="s">
        <v>74</v>
      </c>
    </row>
    <row r="13" spans="1:255" s="34" customFormat="1" ht="12.75" customHeight="1" hidden="1">
      <c r="A13" s="35">
        <v>1</v>
      </c>
      <c r="B13" s="201" t="s">
        <v>75</v>
      </c>
      <c r="C13" s="202"/>
      <c r="D13" s="35">
        <v>150</v>
      </c>
      <c r="E13" s="36" t="s">
        <v>76</v>
      </c>
      <c r="F13" s="36"/>
      <c r="G13" s="36" t="s">
        <v>77</v>
      </c>
      <c r="IL13" s="37"/>
      <c r="IM13" s="37"/>
      <c r="IN13"/>
      <c r="IO13"/>
      <c r="IP13"/>
      <c r="IQ13"/>
      <c r="IR13"/>
      <c r="IS13"/>
      <c r="IT13"/>
      <c r="IU13"/>
    </row>
    <row r="14" spans="1:7" ht="12.75" customHeight="1" hidden="1">
      <c r="A14" s="35">
        <v>2</v>
      </c>
      <c r="B14" s="201" t="s">
        <v>78</v>
      </c>
      <c r="C14" s="202"/>
      <c r="D14" s="35">
        <v>300</v>
      </c>
      <c r="E14" s="38" t="s">
        <v>76</v>
      </c>
      <c r="F14" s="38"/>
      <c r="G14" s="38" t="s">
        <v>76</v>
      </c>
    </row>
    <row r="15" spans="1:7" ht="12.75" customHeight="1" hidden="1">
      <c r="A15" s="35">
        <v>3</v>
      </c>
      <c r="B15" s="201" t="s">
        <v>79</v>
      </c>
      <c r="C15" s="202"/>
      <c r="D15" s="35">
        <v>300</v>
      </c>
      <c r="E15" s="38" t="s">
        <v>76</v>
      </c>
      <c r="F15" s="38"/>
      <c r="G15" s="38" t="s">
        <v>76</v>
      </c>
    </row>
    <row r="16" spans="1:7" ht="12.75" customHeight="1" hidden="1">
      <c r="A16" s="35">
        <v>4</v>
      </c>
      <c r="B16" s="201" t="s">
        <v>80</v>
      </c>
      <c r="C16" s="202"/>
      <c r="D16" s="35">
        <v>300</v>
      </c>
      <c r="E16" s="38" t="s">
        <v>76</v>
      </c>
      <c r="F16" s="38"/>
      <c r="G16" s="38" t="s">
        <v>76</v>
      </c>
    </row>
    <row r="17" spans="1:7" ht="12.75" customHeight="1" hidden="1">
      <c r="A17" s="35">
        <v>5</v>
      </c>
      <c r="B17" s="201" t="s">
        <v>81</v>
      </c>
      <c r="C17" s="202"/>
      <c r="D17" s="35">
        <v>250</v>
      </c>
      <c r="E17" s="38" t="s">
        <v>76</v>
      </c>
      <c r="F17" s="38"/>
      <c r="G17" s="38" t="s">
        <v>76</v>
      </c>
    </row>
    <row r="18" spans="1:7" ht="12.75" customHeight="1" hidden="1">
      <c r="A18" s="35">
        <v>6</v>
      </c>
      <c r="B18" s="201" t="s">
        <v>82</v>
      </c>
      <c r="C18" s="202"/>
      <c r="D18" s="35">
        <v>450</v>
      </c>
      <c r="E18" s="38" t="s">
        <v>83</v>
      </c>
      <c r="F18" s="38"/>
      <c r="G18" s="38" t="s">
        <v>83</v>
      </c>
    </row>
    <row r="19" spans="1:7" ht="12.75" customHeight="1" hidden="1">
      <c r="A19" s="35">
        <v>7</v>
      </c>
      <c r="B19" s="201" t="s">
        <v>84</v>
      </c>
      <c r="C19" s="202"/>
      <c r="D19" s="35">
        <v>450</v>
      </c>
      <c r="E19" s="38" t="s">
        <v>83</v>
      </c>
      <c r="F19" s="38"/>
      <c r="G19" s="38" t="s">
        <v>83</v>
      </c>
    </row>
    <row r="20" spans="1:7" ht="12.75" customHeight="1" hidden="1">
      <c r="A20" s="35">
        <v>8</v>
      </c>
      <c r="B20" s="201" t="s">
        <v>85</v>
      </c>
      <c r="C20" s="202"/>
      <c r="D20" s="35">
        <v>450</v>
      </c>
      <c r="E20" s="38" t="s">
        <v>83</v>
      </c>
      <c r="F20" s="38"/>
      <c r="G20" s="38" t="s">
        <v>83</v>
      </c>
    </row>
    <row r="21" spans="1:7" ht="12.75" customHeight="1" hidden="1">
      <c r="A21" s="35">
        <v>9</v>
      </c>
      <c r="B21" s="201" t="s">
        <v>86</v>
      </c>
      <c r="C21" s="202"/>
      <c r="D21" s="35">
        <v>500</v>
      </c>
      <c r="E21" s="38" t="s">
        <v>87</v>
      </c>
      <c r="F21" s="38"/>
      <c r="G21" s="38" t="s">
        <v>83</v>
      </c>
    </row>
    <row r="22" spans="1:7" ht="12.75" customHeight="1" hidden="1">
      <c r="A22" s="35">
        <v>10</v>
      </c>
      <c r="B22" s="201" t="s">
        <v>88</v>
      </c>
      <c r="C22" s="202"/>
      <c r="D22" s="35">
        <v>650</v>
      </c>
      <c r="E22" s="38" t="s">
        <v>89</v>
      </c>
      <c r="F22" s="38"/>
      <c r="G22" s="38" t="s">
        <v>87</v>
      </c>
    </row>
    <row r="23" spans="1:7" ht="12.75" customHeight="1" hidden="1">
      <c r="A23" s="35">
        <v>11</v>
      </c>
      <c r="B23" s="201" t="s">
        <v>90</v>
      </c>
      <c r="C23" s="202"/>
      <c r="D23" s="35">
        <v>650</v>
      </c>
      <c r="E23" s="38" t="s">
        <v>89</v>
      </c>
      <c r="F23" s="38"/>
      <c r="G23" s="38" t="s">
        <v>87</v>
      </c>
    </row>
    <row r="24" spans="1:7" ht="12.75" customHeight="1" hidden="1">
      <c r="A24" s="35">
        <v>12</v>
      </c>
      <c r="B24" s="201" t="s">
        <v>91</v>
      </c>
      <c r="C24" s="202"/>
      <c r="D24" s="35">
        <v>600</v>
      </c>
      <c r="E24" s="38" t="s">
        <v>89</v>
      </c>
      <c r="F24" s="38"/>
      <c r="G24" s="38" t="s">
        <v>87</v>
      </c>
    </row>
    <row r="25" spans="1:7" ht="12.75" customHeight="1" hidden="1">
      <c r="A25" s="35">
        <v>13</v>
      </c>
      <c r="B25" s="201" t="s">
        <v>92</v>
      </c>
      <c r="C25" s="202"/>
      <c r="D25" s="35">
        <v>550</v>
      </c>
      <c r="E25" s="38" t="s">
        <v>89</v>
      </c>
      <c r="F25" s="38"/>
      <c r="G25" s="38" t="s">
        <v>87</v>
      </c>
    </row>
    <row r="26" spans="1:7" ht="12.75" customHeight="1" hidden="1">
      <c r="A26" s="35">
        <v>14</v>
      </c>
      <c r="B26" s="201" t="s">
        <v>93</v>
      </c>
      <c r="C26" s="202"/>
      <c r="D26" s="35">
        <v>600</v>
      </c>
      <c r="E26" s="38">
        <v>450</v>
      </c>
      <c r="F26" s="38" t="s">
        <v>76</v>
      </c>
      <c r="G26" s="38" t="s">
        <v>94</v>
      </c>
    </row>
    <row r="27" spans="1:7" ht="12.75" customHeight="1" hidden="1">
      <c r="A27" s="35">
        <v>15</v>
      </c>
      <c r="B27" s="201" t="s">
        <v>95</v>
      </c>
      <c r="C27" s="202"/>
      <c r="D27" s="35">
        <v>650</v>
      </c>
      <c r="E27" s="38">
        <v>450</v>
      </c>
      <c r="F27" s="38" t="s">
        <v>76</v>
      </c>
      <c r="G27" s="38" t="s">
        <v>87</v>
      </c>
    </row>
    <row r="28" spans="1:7" ht="12.75" customHeight="1" hidden="1">
      <c r="A28" s="35">
        <v>16</v>
      </c>
      <c r="B28" s="201" t="s">
        <v>96</v>
      </c>
      <c r="C28" s="202"/>
      <c r="D28" s="35">
        <v>500</v>
      </c>
      <c r="E28" s="38">
        <v>450</v>
      </c>
      <c r="F28" s="38" t="s">
        <v>76</v>
      </c>
      <c r="G28" s="38" t="s">
        <v>83</v>
      </c>
    </row>
    <row r="29" spans="1:7" ht="12.75" customHeight="1" hidden="1">
      <c r="A29" s="35">
        <v>17</v>
      </c>
      <c r="B29" s="201" t="s">
        <v>97</v>
      </c>
      <c r="C29" s="202"/>
      <c r="D29" s="35">
        <v>1000</v>
      </c>
      <c r="E29" s="38">
        <v>450</v>
      </c>
      <c r="F29" s="38" t="s">
        <v>76</v>
      </c>
      <c r="G29" s="38" t="s">
        <v>98</v>
      </c>
    </row>
    <row r="30" spans="1:7" ht="12.75" customHeight="1" hidden="1">
      <c r="A30" s="35">
        <v>18</v>
      </c>
      <c r="B30" s="201" t="s">
        <v>99</v>
      </c>
      <c r="C30" s="202"/>
      <c r="D30" s="35">
        <v>1100</v>
      </c>
      <c r="E30" s="38">
        <v>450</v>
      </c>
      <c r="F30" s="38" t="s">
        <v>76</v>
      </c>
      <c r="G30" s="38" t="s">
        <v>100</v>
      </c>
    </row>
    <row r="31" spans="1:7" ht="12.75" customHeight="1" hidden="1">
      <c r="A31" s="35">
        <v>19</v>
      </c>
      <c r="B31" s="201" t="s">
        <v>101</v>
      </c>
      <c r="C31" s="202"/>
      <c r="D31" s="35">
        <v>1200</v>
      </c>
      <c r="E31" s="38">
        <v>450</v>
      </c>
      <c r="F31" s="38" t="s">
        <v>76</v>
      </c>
      <c r="G31" s="38" t="s">
        <v>89</v>
      </c>
    </row>
    <row r="32" spans="1:7" ht="12.75" customHeight="1" hidden="1">
      <c r="A32" s="35">
        <v>20</v>
      </c>
      <c r="B32" s="201" t="s">
        <v>102</v>
      </c>
      <c r="C32" s="202"/>
      <c r="D32" s="35">
        <v>400</v>
      </c>
      <c r="E32" s="38"/>
      <c r="F32" s="38"/>
      <c r="G32" s="38" t="s">
        <v>103</v>
      </c>
    </row>
    <row r="33" spans="1:7" ht="12.75" customHeight="1" hidden="1">
      <c r="A33" s="35">
        <v>21</v>
      </c>
      <c r="B33" s="201" t="s">
        <v>104</v>
      </c>
      <c r="C33" s="202"/>
      <c r="D33" s="35">
        <v>500</v>
      </c>
      <c r="E33" s="38"/>
      <c r="F33" s="38"/>
      <c r="G33" s="38" t="s">
        <v>83</v>
      </c>
    </row>
    <row r="34" spans="1:7" ht="12.75" customHeight="1" hidden="1">
      <c r="A34" s="35">
        <v>22</v>
      </c>
      <c r="B34" s="201" t="s">
        <v>105</v>
      </c>
      <c r="C34" s="202"/>
      <c r="D34" s="35">
        <v>450</v>
      </c>
      <c r="E34" s="38"/>
      <c r="F34" s="38"/>
      <c r="G34" s="38" t="s">
        <v>83</v>
      </c>
    </row>
    <row r="35" spans="1:7" ht="12.75" customHeight="1" hidden="1">
      <c r="A35" s="35">
        <v>23</v>
      </c>
      <c r="B35" s="201" t="s">
        <v>106</v>
      </c>
      <c r="C35" s="202"/>
      <c r="D35" s="35">
        <v>600</v>
      </c>
      <c r="E35" s="38"/>
      <c r="F35" s="38"/>
      <c r="G35" s="38" t="s">
        <v>94</v>
      </c>
    </row>
    <row r="36" spans="1:7" ht="12.75" customHeight="1" hidden="1">
      <c r="A36" s="35">
        <v>24</v>
      </c>
      <c r="B36" s="201" t="s">
        <v>107</v>
      </c>
      <c r="C36" s="202"/>
      <c r="D36" s="35" t="s">
        <v>108</v>
      </c>
      <c r="E36" s="38" t="s">
        <v>109</v>
      </c>
      <c r="F36" s="38" t="s">
        <v>76</v>
      </c>
      <c r="G36" s="38" t="s">
        <v>110</v>
      </c>
    </row>
    <row r="37" spans="1:7" ht="12.75" customHeight="1" hidden="1">
      <c r="A37" s="35">
        <v>25</v>
      </c>
      <c r="B37" s="201" t="s">
        <v>111</v>
      </c>
      <c r="C37" s="202"/>
      <c r="D37" s="35">
        <v>850</v>
      </c>
      <c r="E37" s="38" t="s">
        <v>109</v>
      </c>
      <c r="F37" s="38" t="s">
        <v>76</v>
      </c>
      <c r="G37" s="38" t="s">
        <v>112</v>
      </c>
    </row>
    <row r="38" spans="1:7" ht="12.75" customHeight="1" hidden="1">
      <c r="A38" s="35">
        <v>26</v>
      </c>
      <c r="B38" s="201" t="s">
        <v>113</v>
      </c>
      <c r="C38" s="202"/>
      <c r="D38" s="35">
        <v>750</v>
      </c>
      <c r="E38" s="38" t="s">
        <v>109</v>
      </c>
      <c r="F38" s="38" t="s">
        <v>76</v>
      </c>
      <c r="G38" s="38" t="s">
        <v>109</v>
      </c>
    </row>
    <row r="39" spans="1:7" ht="12.75" customHeight="1" hidden="1">
      <c r="A39" s="35">
        <v>27</v>
      </c>
      <c r="B39" s="201" t="s">
        <v>114</v>
      </c>
      <c r="C39" s="202"/>
      <c r="D39" s="35">
        <v>550</v>
      </c>
      <c r="E39" s="38" t="s">
        <v>87</v>
      </c>
      <c r="F39" s="38" t="s">
        <v>76</v>
      </c>
      <c r="G39" s="38" t="s">
        <v>94</v>
      </c>
    </row>
    <row r="40" spans="1:7" ht="12.75" customHeight="1" hidden="1">
      <c r="A40" s="204" t="s">
        <v>115</v>
      </c>
      <c r="B40" s="204"/>
      <c r="C40" s="204"/>
      <c r="D40" s="204"/>
      <c r="E40" s="204"/>
      <c r="F40" s="204"/>
      <c r="G40" s="204"/>
    </row>
    <row r="41" spans="1:7" ht="12.75" hidden="1">
      <c r="A41" s="23"/>
      <c r="B41" s="39"/>
      <c r="C41" s="40"/>
      <c r="D41" s="23"/>
      <c r="E41" s="41"/>
      <c r="F41" s="41"/>
      <c r="G41" s="41"/>
    </row>
    <row r="42" ht="12.75" hidden="1"/>
    <row r="43" spans="1:14" ht="18.75">
      <c r="A43" s="203" t="s">
        <v>159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7" ht="12.75">
      <c r="A44" s="29"/>
      <c r="B44" s="29"/>
      <c r="C44" s="29"/>
      <c r="D44" s="29"/>
      <c r="E44" s="29"/>
      <c r="F44" s="29"/>
      <c r="G44" s="29"/>
    </row>
    <row r="45" spans="1:8" ht="12.75">
      <c r="A45" s="29"/>
      <c r="B45" s="29"/>
      <c r="C45" s="29"/>
      <c r="D45" s="29"/>
      <c r="E45" s="29"/>
      <c r="F45" s="29"/>
      <c r="G45" s="29"/>
      <c r="H45" s="95" t="s">
        <v>521</v>
      </c>
    </row>
    <row r="46" spans="1:10" ht="12.75">
      <c r="A46" s="74"/>
      <c r="B46" s="44" t="s">
        <v>127</v>
      </c>
      <c r="C46" s="44"/>
      <c r="D46" s="23"/>
      <c r="E46" s="1"/>
      <c r="F46" s="1"/>
      <c r="G46" s="1" t="s">
        <v>116</v>
      </c>
      <c r="H46" s="1"/>
      <c r="I46" s="1"/>
      <c r="J46" s="1"/>
    </row>
    <row r="47" spans="1:10" ht="12.75">
      <c r="A47" s="73" t="s">
        <v>7</v>
      </c>
      <c r="B47" s="72" t="s">
        <v>117</v>
      </c>
      <c r="C47" s="77" t="s">
        <v>128</v>
      </c>
      <c r="D47" s="77" t="s">
        <v>129</v>
      </c>
      <c r="E47" s="78" t="s">
        <v>130</v>
      </c>
      <c r="F47" s="78" t="s">
        <v>131</v>
      </c>
      <c r="G47" s="78" t="s">
        <v>132</v>
      </c>
      <c r="H47" s="43"/>
      <c r="I47" s="1"/>
      <c r="J47" s="1"/>
    </row>
    <row r="48" spans="1:16" ht="15">
      <c r="A48" s="79">
        <v>1</v>
      </c>
      <c r="B48" s="80" t="s">
        <v>118</v>
      </c>
      <c r="C48" s="120">
        <v>200</v>
      </c>
      <c r="D48" s="120">
        <v>200</v>
      </c>
      <c r="E48" s="120">
        <v>200</v>
      </c>
      <c r="F48" s="120">
        <v>200</v>
      </c>
      <c r="G48" s="120">
        <v>200</v>
      </c>
      <c r="H48" s="110"/>
      <c r="I48" s="110"/>
      <c r="J48" s="110"/>
      <c r="K48" s="110"/>
      <c r="L48" s="110"/>
      <c r="M48" s="110"/>
      <c r="N48" s="110"/>
      <c r="O48" s="112"/>
      <c r="P48" s="112"/>
    </row>
    <row r="49" spans="1:16" ht="15">
      <c r="A49" s="79">
        <v>2</v>
      </c>
      <c r="B49" s="80" t="s">
        <v>119</v>
      </c>
      <c r="C49" s="120">
        <v>150</v>
      </c>
      <c r="D49" s="120">
        <v>150</v>
      </c>
      <c r="E49" s="120">
        <v>200</v>
      </c>
      <c r="F49" s="120">
        <v>200</v>
      </c>
      <c r="G49" s="120">
        <v>200</v>
      </c>
      <c r="H49" s="110"/>
      <c r="I49" s="110"/>
      <c r="J49" s="110"/>
      <c r="K49" s="110"/>
      <c r="L49" s="110"/>
      <c r="M49" s="110"/>
      <c r="N49" s="112"/>
      <c r="O49" s="112"/>
      <c r="P49" s="112"/>
    </row>
    <row r="50" spans="1:16" ht="15">
      <c r="A50" s="79">
        <v>3</v>
      </c>
      <c r="B50" s="80" t="s">
        <v>120</v>
      </c>
      <c r="C50" s="120">
        <v>150</v>
      </c>
      <c r="D50" s="120">
        <v>200</v>
      </c>
      <c r="E50" s="120">
        <v>200</v>
      </c>
      <c r="F50" s="120">
        <v>200</v>
      </c>
      <c r="G50" s="120">
        <v>200</v>
      </c>
      <c r="H50" s="110"/>
      <c r="I50" s="110"/>
      <c r="J50" s="110"/>
      <c r="K50" s="110"/>
      <c r="L50" s="110"/>
      <c r="M50" s="110"/>
      <c r="N50" s="112"/>
      <c r="O50" s="112"/>
      <c r="P50" s="112"/>
    </row>
    <row r="51" spans="1:16" ht="15">
      <c r="A51" s="79">
        <v>4</v>
      </c>
      <c r="B51" s="80" t="s">
        <v>121</v>
      </c>
      <c r="C51" s="120">
        <v>200</v>
      </c>
      <c r="D51" s="120">
        <v>200</v>
      </c>
      <c r="E51" s="120">
        <v>200</v>
      </c>
      <c r="F51" s="120">
        <v>200</v>
      </c>
      <c r="G51" s="120">
        <v>200</v>
      </c>
      <c r="H51" s="110"/>
      <c r="I51" s="110"/>
      <c r="J51" s="110"/>
      <c r="K51" s="110"/>
      <c r="L51" s="110"/>
      <c r="M51" s="110"/>
      <c r="N51" s="112"/>
      <c r="O51" s="112"/>
      <c r="P51" s="112"/>
    </row>
    <row r="52" spans="1:16" ht="15">
      <c r="A52" s="79">
        <v>5</v>
      </c>
      <c r="B52" s="80" t="s">
        <v>122</v>
      </c>
      <c r="C52" s="120" t="s">
        <v>487</v>
      </c>
      <c r="D52" s="120" t="s">
        <v>487</v>
      </c>
      <c r="E52" s="120" t="s">
        <v>487</v>
      </c>
      <c r="F52" s="120" t="s">
        <v>487</v>
      </c>
      <c r="G52" s="120" t="s">
        <v>487</v>
      </c>
      <c r="H52" s="110"/>
      <c r="I52" s="110"/>
      <c r="J52" s="110"/>
      <c r="K52" s="110"/>
      <c r="L52" s="110"/>
      <c r="M52" s="110"/>
      <c r="N52" s="112"/>
      <c r="O52" s="112"/>
      <c r="P52" s="112"/>
    </row>
    <row r="53" spans="1:16" ht="15">
      <c r="A53" s="79">
        <v>6</v>
      </c>
      <c r="B53" s="80" t="s">
        <v>123</v>
      </c>
      <c r="C53" s="120" t="s">
        <v>486</v>
      </c>
      <c r="D53" s="120" t="s">
        <v>486</v>
      </c>
      <c r="E53" s="120" t="s">
        <v>486</v>
      </c>
      <c r="F53" s="120" t="s">
        <v>486</v>
      </c>
      <c r="G53" s="120" t="s">
        <v>486</v>
      </c>
      <c r="H53" s="110"/>
      <c r="I53" s="110"/>
      <c r="J53" s="110"/>
      <c r="K53" s="110"/>
      <c r="L53" s="110"/>
      <c r="M53" s="110"/>
      <c r="N53" s="112"/>
      <c r="O53" s="112"/>
      <c r="P53" s="112"/>
    </row>
    <row r="54" spans="1:16" ht="15">
      <c r="A54" s="79">
        <v>7</v>
      </c>
      <c r="B54" s="80" t="s">
        <v>124</v>
      </c>
      <c r="C54" s="120" t="s">
        <v>486</v>
      </c>
      <c r="D54" s="120" t="s">
        <v>486</v>
      </c>
      <c r="E54" s="120" t="s">
        <v>486</v>
      </c>
      <c r="F54" s="120" t="s">
        <v>486</v>
      </c>
      <c r="G54" s="120" t="s">
        <v>486</v>
      </c>
      <c r="H54" s="110"/>
      <c r="I54" s="110"/>
      <c r="J54" s="110"/>
      <c r="K54" s="110"/>
      <c r="L54" s="110"/>
      <c r="M54" s="110"/>
      <c r="N54" s="112"/>
      <c r="O54" s="112"/>
      <c r="P54" s="112"/>
    </row>
    <row r="55" spans="1:16" ht="15">
      <c r="A55" s="79">
        <v>8</v>
      </c>
      <c r="B55" s="80" t="s">
        <v>125</v>
      </c>
      <c r="C55" s="120">
        <v>20</v>
      </c>
      <c r="D55" s="120">
        <v>20</v>
      </c>
      <c r="E55" s="120">
        <v>20</v>
      </c>
      <c r="F55" s="120">
        <v>20</v>
      </c>
      <c r="G55" s="120">
        <v>20</v>
      </c>
      <c r="H55" s="110"/>
      <c r="I55" s="110"/>
      <c r="J55" s="110"/>
      <c r="K55" s="110"/>
      <c r="L55" s="110"/>
      <c r="M55" s="110"/>
      <c r="N55" s="112"/>
      <c r="O55" s="112"/>
      <c r="P55" s="112"/>
    </row>
    <row r="56" spans="1:16" ht="15">
      <c r="A56" s="79">
        <v>9</v>
      </c>
      <c r="B56" s="80" t="s">
        <v>126</v>
      </c>
      <c r="C56" s="120">
        <v>20</v>
      </c>
      <c r="D56" s="120">
        <v>20</v>
      </c>
      <c r="E56" s="120">
        <v>20</v>
      </c>
      <c r="F56" s="120">
        <v>20</v>
      </c>
      <c r="G56" s="120">
        <v>20</v>
      </c>
      <c r="H56" s="110"/>
      <c r="I56" s="110"/>
      <c r="J56" s="110"/>
      <c r="K56" s="110"/>
      <c r="L56" s="110"/>
      <c r="M56" s="110"/>
      <c r="N56" s="112"/>
      <c r="O56" s="112"/>
      <c r="P56" s="112"/>
    </row>
    <row r="57" spans="1:9" ht="12.75">
      <c r="A57" s="69"/>
      <c r="B57" s="44"/>
      <c r="C57" s="45"/>
      <c r="D57" s="23"/>
      <c r="E57" s="1"/>
      <c r="F57" s="1"/>
      <c r="G57" s="1"/>
      <c r="H57" s="1"/>
      <c r="I57" s="1"/>
    </row>
    <row r="58" spans="1:9" ht="12.75">
      <c r="A58" s="23"/>
      <c r="B58" s="44"/>
      <c r="C58" s="45"/>
      <c r="D58" s="23"/>
      <c r="E58" s="1"/>
      <c r="F58" s="1"/>
      <c r="G58" s="1"/>
      <c r="H58" s="1"/>
      <c r="I58" s="1"/>
    </row>
    <row r="59" spans="1:9" ht="13.5" customHeight="1">
      <c r="A59" s="23"/>
      <c r="B59" s="45"/>
      <c r="C59" s="45"/>
      <c r="D59" s="75"/>
      <c r="E59" s="75"/>
      <c r="F59" s="76"/>
      <c r="G59" s="76"/>
      <c r="H59" s="76"/>
      <c r="I59" s="76"/>
    </row>
    <row r="60" spans="1:9" ht="12.75">
      <c r="A60" s="23"/>
      <c r="B60" s="70"/>
      <c r="C60" s="45"/>
      <c r="D60" s="23"/>
      <c r="E60" s="70"/>
      <c r="F60" s="70"/>
      <c r="G60" s="70"/>
      <c r="H60" s="70"/>
      <c r="I60" s="70"/>
    </row>
    <row r="61" spans="1:9" ht="12.75">
      <c r="A61" s="23"/>
      <c r="B61" s="45"/>
      <c r="C61" s="45"/>
      <c r="D61" s="23"/>
      <c r="E61" s="70"/>
      <c r="F61" s="70"/>
      <c r="G61" s="70"/>
      <c r="H61" s="70"/>
      <c r="I61" s="70"/>
    </row>
    <row r="62" spans="1:9" ht="12.75">
      <c r="A62" s="23"/>
      <c r="B62" s="45"/>
      <c r="C62" s="45"/>
      <c r="D62" s="23"/>
      <c r="E62" s="70"/>
      <c r="F62" s="1"/>
      <c r="G62" s="1"/>
      <c r="H62" s="1"/>
      <c r="I62" s="1"/>
    </row>
    <row r="63" spans="1:9" ht="12.75">
      <c r="A63" s="23"/>
      <c r="B63" s="45"/>
      <c r="C63" s="45"/>
      <c r="D63" s="23"/>
      <c r="E63" s="70"/>
      <c r="F63" s="1"/>
      <c r="G63" s="1"/>
      <c r="H63" s="1"/>
      <c r="I63" s="1"/>
    </row>
    <row r="64" spans="1:9" ht="12.75">
      <c r="A64" s="23"/>
      <c r="B64" s="45"/>
      <c r="C64" s="45"/>
      <c r="D64" s="23"/>
      <c r="E64" s="1"/>
      <c r="F64" s="1"/>
      <c r="G64" s="1"/>
      <c r="H64" s="1"/>
      <c r="I64" s="1"/>
    </row>
    <row r="65" spans="1:9" ht="12.75">
      <c r="A65" s="23"/>
      <c r="B65" s="45"/>
      <c r="C65" s="45"/>
      <c r="D65" s="23"/>
      <c r="E65" s="1"/>
      <c r="F65" s="1"/>
      <c r="G65" s="1"/>
      <c r="H65" s="1"/>
      <c r="I65" s="1"/>
    </row>
    <row r="66" spans="1:9" ht="12.75">
      <c r="A66" s="23"/>
      <c r="B66" s="45"/>
      <c r="C66" s="45"/>
      <c r="D66" s="23"/>
      <c r="E66" s="1"/>
      <c r="F66" s="1"/>
      <c r="G66" s="1"/>
      <c r="H66" s="1"/>
      <c r="I66" s="1"/>
    </row>
    <row r="67" spans="1:9" ht="12.75">
      <c r="A67" s="23"/>
      <c r="B67" s="45"/>
      <c r="C67" s="45"/>
      <c r="D67" s="23"/>
      <c r="E67" s="1"/>
      <c r="F67" s="1"/>
      <c r="G67" s="1"/>
      <c r="H67" s="1"/>
      <c r="I67" s="1"/>
    </row>
    <row r="68" spans="1:9" ht="12.75">
      <c r="A68" s="23"/>
      <c r="B68" s="45"/>
      <c r="C68" s="45"/>
      <c r="D68" s="23"/>
      <c r="E68" s="1"/>
      <c r="F68" s="1"/>
      <c r="G68" s="1"/>
      <c r="H68" s="1"/>
      <c r="I68" s="1"/>
    </row>
    <row r="69" spans="1:9" ht="12.75">
      <c r="A69" s="23"/>
      <c r="B69" s="45"/>
      <c r="C69" s="45"/>
      <c r="D69" s="23"/>
      <c r="E69" s="1"/>
      <c r="F69" s="1"/>
      <c r="G69" s="1"/>
      <c r="H69" s="1"/>
      <c r="I69" s="1"/>
    </row>
    <row r="70" spans="1:9" ht="12.75">
      <c r="A70" s="23"/>
      <c r="B70" s="44"/>
      <c r="C70" s="45"/>
      <c r="D70" s="23"/>
      <c r="E70" s="1"/>
      <c r="F70" s="1"/>
      <c r="G70" s="1"/>
      <c r="H70" s="1"/>
      <c r="I70" s="1"/>
    </row>
    <row r="71" spans="1:9" ht="13.5" customHeight="1">
      <c r="A71" s="23"/>
      <c r="B71" s="45"/>
      <c r="C71" s="45"/>
      <c r="D71" s="75"/>
      <c r="E71" s="75"/>
      <c r="F71" s="76"/>
      <c r="G71" s="76"/>
      <c r="H71" s="76"/>
      <c r="I71" s="76"/>
    </row>
    <row r="72" spans="1:9" ht="12.75">
      <c r="A72" s="23"/>
      <c r="B72" s="45"/>
      <c r="C72" s="71"/>
      <c r="D72" s="23"/>
      <c r="E72" s="70"/>
      <c r="F72" s="70"/>
      <c r="G72" s="70"/>
      <c r="H72" s="70"/>
      <c r="I72" s="70"/>
    </row>
    <row r="73" spans="1:9" ht="12.75">
      <c r="A73" s="23"/>
      <c r="B73" s="45"/>
      <c r="C73" s="45"/>
      <c r="D73" s="23"/>
      <c r="E73" s="70"/>
      <c r="F73" s="1"/>
      <c r="G73" s="1"/>
      <c r="H73" s="1"/>
      <c r="I73" s="1"/>
    </row>
    <row r="74" spans="1:9" ht="12.75">
      <c r="A74" s="23"/>
      <c r="B74" s="45"/>
      <c r="C74" s="45"/>
      <c r="D74" s="23"/>
      <c r="E74" s="1"/>
      <c r="F74" s="1"/>
      <c r="G74" s="1"/>
      <c r="H74" s="1"/>
      <c r="I74" s="1"/>
    </row>
    <row r="75" spans="1:9" ht="12.75">
      <c r="A75" s="23"/>
      <c r="B75" s="45"/>
      <c r="C75" s="45"/>
      <c r="D75" s="23"/>
      <c r="E75" s="1"/>
      <c r="F75" s="1"/>
      <c r="G75" s="1"/>
      <c r="H75" s="1"/>
      <c r="I75" s="1"/>
    </row>
    <row r="76" spans="1:9" ht="12.75">
      <c r="A76" s="23"/>
      <c r="B76" s="45"/>
      <c r="C76" s="45"/>
      <c r="D76" s="23"/>
      <c r="E76" s="1"/>
      <c r="F76" s="1"/>
      <c r="G76" s="1"/>
      <c r="H76" s="1"/>
      <c r="I76" s="1"/>
    </row>
    <row r="77" ht="12.75">
      <c r="B77" s="31"/>
    </row>
    <row r="78" ht="12.75" hidden="1"/>
    <row r="81" ht="12.75" hidden="1"/>
    <row r="84" ht="12.75" hidden="1"/>
    <row r="87" ht="12.75" hidden="1"/>
  </sheetData>
  <sheetProtection/>
  <mergeCells count="31">
    <mergeCell ref="B35:C35"/>
    <mergeCell ref="B36:C36"/>
    <mergeCell ref="B37:C37"/>
    <mergeCell ref="A43:N43"/>
    <mergeCell ref="B38:C38"/>
    <mergeCell ref="B39:C39"/>
    <mergeCell ref="A40:G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0:D10"/>
    <mergeCell ref="B12:C12"/>
    <mergeCell ref="B13:C13"/>
    <mergeCell ref="B14:C14"/>
    <mergeCell ref="B15:C15"/>
    <mergeCell ref="B16:C16"/>
  </mergeCells>
  <printOptions/>
  <pageMargins left="0.1968503937007874" right="0.2362204724409449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5.75390625" style="0" customWidth="1"/>
    <col min="2" max="2" width="32.75390625" style="0" customWidth="1"/>
    <col min="3" max="3" width="0.6171875" style="0" hidden="1" customWidth="1"/>
    <col min="4" max="4" width="12.00390625" style="0" customWidth="1"/>
    <col min="5" max="5" width="2.00390625" style="0" hidden="1" customWidth="1"/>
    <col min="6" max="6" width="12.625" style="0" customWidth="1"/>
    <col min="7" max="7" width="0.37109375" style="0" hidden="1" customWidth="1"/>
    <col min="8" max="8" width="10.25390625" style="0" customWidth="1"/>
    <col min="9" max="9" width="9.125" style="0" hidden="1" customWidth="1"/>
    <col min="10" max="10" width="10.00390625" style="0" customWidth="1"/>
    <col min="11" max="11" width="8.75390625" style="0" customWidth="1"/>
    <col min="12" max="12" width="3.25390625" style="0" hidden="1" customWidth="1"/>
    <col min="13" max="13" width="8.875" style="0" customWidth="1"/>
    <col min="14" max="14" width="8.125" style="0" hidden="1" customWidth="1"/>
    <col min="15" max="15" width="11.125" style="0" customWidth="1"/>
    <col min="16" max="16" width="9.125" style="0" hidden="1" customWidth="1"/>
    <col min="18" max="18" width="9.125" style="0" hidden="1" customWidth="1"/>
  </cols>
  <sheetData>
    <row r="1" spans="3:13" ht="18.75">
      <c r="C1" s="19" t="s">
        <v>66</v>
      </c>
      <c r="M1" s="46"/>
    </row>
    <row r="2" spans="1:13" ht="18.75">
      <c r="A2" s="20" t="s">
        <v>69</v>
      </c>
      <c r="B2" s="19" t="s">
        <v>506</v>
      </c>
      <c r="M2" s="46"/>
    </row>
    <row r="3" spans="2:15" ht="17.25" customHeight="1">
      <c r="B3" s="21"/>
      <c r="L3" s="47"/>
      <c r="O3" s="47"/>
    </row>
    <row r="4" spans="1:2" ht="14.25" customHeight="1">
      <c r="A4" s="22"/>
      <c r="B4" s="19"/>
    </row>
    <row r="5" spans="1:10" ht="18.75" customHeight="1">
      <c r="A5" s="22"/>
      <c r="B5" s="19"/>
      <c r="J5" s="95" t="s">
        <v>521</v>
      </c>
    </row>
    <row r="6" spans="1:13" ht="33" customHeight="1">
      <c r="A6" s="203" t="s">
        <v>154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5" ht="14.25" customHeight="1" thickBot="1">
      <c r="A7" s="22"/>
      <c r="B7" s="179"/>
      <c r="C7" s="179"/>
      <c r="D7" s="179"/>
      <c r="E7" s="179"/>
    </row>
    <row r="8" spans="1:14" ht="35.25" customHeight="1" thickBot="1">
      <c r="A8" s="48" t="s">
        <v>133</v>
      </c>
      <c r="B8" s="205" t="s">
        <v>134</v>
      </c>
      <c r="C8" s="206"/>
      <c r="D8" s="207"/>
      <c r="E8" s="49"/>
      <c r="F8" s="121" t="s">
        <v>135</v>
      </c>
      <c r="G8" s="121"/>
      <c r="H8" s="121" t="s">
        <v>136</v>
      </c>
      <c r="I8" s="121"/>
      <c r="J8" s="121" t="s">
        <v>73</v>
      </c>
      <c r="K8" s="122" t="s">
        <v>74</v>
      </c>
      <c r="L8" s="50"/>
      <c r="M8" s="27"/>
      <c r="N8" s="1"/>
    </row>
    <row r="9" spans="1:22" ht="12.75" customHeight="1">
      <c r="A9" s="51">
        <v>1</v>
      </c>
      <c r="B9" s="208" t="s">
        <v>75</v>
      </c>
      <c r="C9" s="209"/>
      <c r="D9" s="210"/>
      <c r="E9" s="52"/>
      <c r="F9" s="128">
        <v>150</v>
      </c>
      <c r="G9" s="123"/>
      <c r="H9" s="129">
        <v>200</v>
      </c>
      <c r="I9" s="123"/>
      <c r="J9" s="123"/>
      <c r="K9" s="129"/>
      <c r="L9" s="52"/>
      <c r="M9" s="92"/>
      <c r="N9" s="92">
        <f aca="true" t="shared" si="0" ref="N9:N32">G9/600*650</f>
        <v>0</v>
      </c>
      <c r="O9" s="92"/>
      <c r="P9" s="92"/>
      <c r="Q9" s="92"/>
      <c r="R9" s="92"/>
      <c r="S9" s="92"/>
      <c r="T9" s="92"/>
      <c r="U9" s="58"/>
      <c r="V9" s="58"/>
    </row>
    <row r="10" spans="1:22" ht="12.75" customHeight="1">
      <c r="A10" s="54">
        <v>2</v>
      </c>
      <c r="B10" s="211" t="s">
        <v>137</v>
      </c>
      <c r="C10" s="211"/>
      <c r="D10" s="211"/>
      <c r="E10" s="55"/>
      <c r="F10" s="128" t="s">
        <v>516</v>
      </c>
      <c r="G10" s="123"/>
      <c r="H10" s="129">
        <v>300</v>
      </c>
      <c r="I10" s="123"/>
      <c r="J10" s="123"/>
      <c r="K10" s="129"/>
      <c r="L10" s="55"/>
      <c r="M10" s="92"/>
      <c r="N10" s="92">
        <f t="shared" si="0"/>
        <v>0</v>
      </c>
      <c r="O10" s="92"/>
      <c r="P10" s="92"/>
      <c r="Q10" s="92"/>
      <c r="R10" s="92"/>
      <c r="S10" s="92"/>
      <c r="T10" s="92"/>
      <c r="U10" s="58"/>
      <c r="V10" s="58"/>
    </row>
    <row r="11" spans="1:22" ht="12.75" customHeight="1">
      <c r="A11" s="54">
        <v>3</v>
      </c>
      <c r="B11" s="211" t="s">
        <v>138</v>
      </c>
      <c r="C11" s="211"/>
      <c r="D11" s="211"/>
      <c r="E11" s="55"/>
      <c r="F11" s="128" t="s">
        <v>516</v>
      </c>
      <c r="G11" s="123"/>
      <c r="H11" s="129">
        <v>300</v>
      </c>
      <c r="I11" s="123"/>
      <c r="J11" s="123"/>
      <c r="K11" s="129"/>
      <c r="L11" s="55"/>
      <c r="M11" s="92"/>
      <c r="N11" s="92">
        <f t="shared" si="0"/>
        <v>0</v>
      </c>
      <c r="O11" s="92"/>
      <c r="P11" s="92"/>
      <c r="Q11" s="92"/>
      <c r="R11" s="92"/>
      <c r="S11" s="92"/>
      <c r="T11" s="92"/>
      <c r="U11" s="58"/>
      <c r="V11" s="58"/>
    </row>
    <row r="12" spans="1:22" ht="12.75">
      <c r="A12" s="54">
        <v>4</v>
      </c>
      <c r="B12" s="211" t="s">
        <v>80</v>
      </c>
      <c r="C12" s="211"/>
      <c r="D12" s="211"/>
      <c r="E12" s="55"/>
      <c r="F12" s="128" t="s">
        <v>517</v>
      </c>
      <c r="G12" s="123"/>
      <c r="H12" s="129">
        <v>300</v>
      </c>
      <c r="I12" s="123"/>
      <c r="J12" s="123"/>
      <c r="K12" s="129"/>
      <c r="L12" s="55"/>
      <c r="M12" s="92"/>
      <c r="N12" s="92">
        <f t="shared" si="0"/>
        <v>0</v>
      </c>
      <c r="O12" s="92"/>
      <c r="P12" s="92"/>
      <c r="Q12" s="92"/>
      <c r="R12" s="92"/>
      <c r="S12" s="92"/>
      <c r="T12" s="92"/>
      <c r="U12" s="58"/>
      <c r="V12" s="58"/>
    </row>
    <row r="13" spans="1:22" ht="12.75" customHeight="1">
      <c r="A13" s="57">
        <v>5</v>
      </c>
      <c r="B13" s="211" t="s">
        <v>81</v>
      </c>
      <c r="C13" s="211"/>
      <c r="D13" s="211"/>
      <c r="E13" s="55"/>
      <c r="F13" s="128" t="s">
        <v>516</v>
      </c>
      <c r="G13" s="123"/>
      <c r="H13" s="129">
        <v>300</v>
      </c>
      <c r="I13" s="123"/>
      <c r="J13" s="123"/>
      <c r="K13" s="129"/>
      <c r="L13" s="55"/>
      <c r="M13" s="92"/>
      <c r="N13" s="92">
        <f t="shared" si="0"/>
        <v>0</v>
      </c>
      <c r="O13" s="92"/>
      <c r="P13" s="92"/>
      <c r="Q13" s="92"/>
      <c r="R13" s="92"/>
      <c r="S13" s="92"/>
      <c r="T13" s="92"/>
      <c r="U13" s="58"/>
      <c r="V13" s="58"/>
    </row>
    <row r="14" spans="1:22" ht="12.75" customHeight="1">
      <c r="A14" s="54">
        <v>6</v>
      </c>
      <c r="B14" s="211" t="s">
        <v>82</v>
      </c>
      <c r="C14" s="211"/>
      <c r="D14" s="211"/>
      <c r="E14" s="55"/>
      <c r="F14" s="128">
        <v>600</v>
      </c>
      <c r="G14" s="123"/>
      <c r="H14" s="129">
        <v>400</v>
      </c>
      <c r="I14" s="123"/>
      <c r="J14" s="123"/>
      <c r="K14" s="129"/>
      <c r="L14" s="55"/>
      <c r="M14" s="92"/>
      <c r="N14" s="92">
        <f t="shared" si="0"/>
        <v>0</v>
      </c>
      <c r="O14" s="92"/>
      <c r="P14" s="92"/>
      <c r="Q14" s="92"/>
      <c r="R14" s="92"/>
      <c r="S14" s="92"/>
      <c r="T14" s="92"/>
      <c r="U14" s="58"/>
      <c r="V14" s="58"/>
    </row>
    <row r="15" spans="1:22" ht="12.75" customHeight="1">
      <c r="A15" s="54">
        <v>7</v>
      </c>
      <c r="B15" s="211" t="s">
        <v>84</v>
      </c>
      <c r="C15" s="211"/>
      <c r="D15" s="211"/>
      <c r="E15" s="55"/>
      <c r="F15" s="128">
        <v>600</v>
      </c>
      <c r="G15" s="123"/>
      <c r="H15" s="129">
        <v>400</v>
      </c>
      <c r="I15" s="123"/>
      <c r="J15" s="123"/>
      <c r="K15" s="129"/>
      <c r="L15" s="55"/>
      <c r="M15" s="92"/>
      <c r="N15" s="92">
        <f t="shared" si="0"/>
        <v>0</v>
      </c>
      <c r="O15" s="92"/>
      <c r="P15" s="92"/>
      <c r="Q15" s="92"/>
      <c r="R15" s="92"/>
      <c r="S15" s="92"/>
      <c r="T15" s="92"/>
      <c r="U15" s="58"/>
      <c r="V15" s="58"/>
    </row>
    <row r="16" spans="1:22" ht="12.75" customHeight="1">
      <c r="A16" s="54">
        <v>8</v>
      </c>
      <c r="B16" s="211" t="s">
        <v>85</v>
      </c>
      <c r="C16" s="211"/>
      <c r="D16" s="211"/>
      <c r="E16" s="55"/>
      <c r="F16" s="128">
        <v>600</v>
      </c>
      <c r="G16" s="123"/>
      <c r="H16" s="129">
        <v>400</v>
      </c>
      <c r="I16" s="123"/>
      <c r="J16" s="123"/>
      <c r="K16" s="129"/>
      <c r="L16" s="55"/>
      <c r="M16" s="92"/>
      <c r="N16" s="92">
        <f t="shared" si="0"/>
        <v>0</v>
      </c>
      <c r="O16" s="92"/>
      <c r="P16" s="92"/>
      <c r="Q16" s="92"/>
      <c r="R16" s="92"/>
      <c r="S16" s="92"/>
      <c r="T16" s="92"/>
      <c r="U16" s="58"/>
      <c r="V16" s="58"/>
    </row>
    <row r="17" spans="1:22" ht="12.75" customHeight="1">
      <c r="A17" s="54">
        <v>9</v>
      </c>
      <c r="B17" s="211" t="s">
        <v>86</v>
      </c>
      <c r="C17" s="211"/>
      <c r="D17" s="211"/>
      <c r="E17" s="55"/>
      <c r="F17" s="128">
        <v>600</v>
      </c>
      <c r="G17" s="123"/>
      <c r="H17" s="129">
        <v>300</v>
      </c>
      <c r="I17" s="123"/>
      <c r="J17" s="123"/>
      <c r="K17" s="129"/>
      <c r="L17" s="55"/>
      <c r="M17" s="92"/>
      <c r="N17" s="92">
        <f t="shared" si="0"/>
        <v>0</v>
      </c>
      <c r="O17" s="92"/>
      <c r="P17" s="92"/>
      <c r="Q17" s="92"/>
      <c r="R17" s="92"/>
      <c r="S17" s="92"/>
      <c r="T17" s="92"/>
      <c r="U17" s="58"/>
      <c r="V17" s="58"/>
    </row>
    <row r="18" spans="1:22" ht="12.75" customHeight="1">
      <c r="A18" s="54">
        <v>10</v>
      </c>
      <c r="B18" s="211" t="s">
        <v>88</v>
      </c>
      <c r="C18" s="211"/>
      <c r="D18" s="211"/>
      <c r="E18" s="55"/>
      <c r="F18" s="128" t="s">
        <v>518</v>
      </c>
      <c r="G18" s="123"/>
      <c r="H18" s="129">
        <v>400</v>
      </c>
      <c r="I18" s="123"/>
      <c r="J18" s="123"/>
      <c r="K18" s="129"/>
      <c r="L18" s="55"/>
      <c r="M18" s="92"/>
      <c r="N18" s="92">
        <f t="shared" si="0"/>
        <v>0</v>
      </c>
      <c r="O18" s="92"/>
      <c r="P18" s="92"/>
      <c r="Q18" s="92"/>
      <c r="R18" s="92"/>
      <c r="S18" s="92"/>
      <c r="T18" s="92"/>
      <c r="U18" s="58"/>
      <c r="V18" s="58"/>
    </row>
    <row r="19" spans="1:22" ht="12.75" customHeight="1">
      <c r="A19" s="54">
        <v>11</v>
      </c>
      <c r="B19" s="211" t="s">
        <v>139</v>
      </c>
      <c r="C19" s="211"/>
      <c r="D19" s="211"/>
      <c r="E19" s="55"/>
      <c r="F19" s="128" t="s">
        <v>518</v>
      </c>
      <c r="G19" s="123"/>
      <c r="H19" s="129">
        <v>400</v>
      </c>
      <c r="I19" s="123"/>
      <c r="J19" s="123"/>
      <c r="K19" s="129"/>
      <c r="L19" s="55"/>
      <c r="M19" s="92"/>
      <c r="N19" s="92">
        <f t="shared" si="0"/>
        <v>0</v>
      </c>
      <c r="O19" s="92"/>
      <c r="P19" s="92"/>
      <c r="Q19" s="92"/>
      <c r="R19" s="92"/>
      <c r="S19" s="92"/>
      <c r="T19" s="92"/>
      <c r="U19" s="58"/>
      <c r="V19" s="58"/>
    </row>
    <row r="20" spans="1:22" ht="12.75" customHeight="1">
      <c r="A20" s="54">
        <v>12</v>
      </c>
      <c r="B20" s="211" t="s">
        <v>140</v>
      </c>
      <c r="C20" s="211"/>
      <c r="D20" s="211"/>
      <c r="E20" s="55"/>
      <c r="F20" s="128" t="s">
        <v>518</v>
      </c>
      <c r="G20" s="123"/>
      <c r="H20" s="129">
        <v>400</v>
      </c>
      <c r="I20" s="123"/>
      <c r="J20" s="123"/>
      <c r="K20" s="129"/>
      <c r="L20" s="55"/>
      <c r="M20" s="92"/>
      <c r="N20" s="92">
        <f t="shared" si="0"/>
        <v>0</v>
      </c>
      <c r="O20" s="92"/>
      <c r="P20" s="92"/>
      <c r="Q20" s="92"/>
      <c r="R20" s="92"/>
      <c r="S20" s="92"/>
      <c r="T20" s="92"/>
      <c r="U20" s="58"/>
      <c r="V20" s="58"/>
    </row>
    <row r="21" spans="1:22" ht="12.75" customHeight="1">
      <c r="A21" s="54">
        <v>14</v>
      </c>
      <c r="B21" s="211" t="s">
        <v>92</v>
      </c>
      <c r="C21" s="211"/>
      <c r="D21" s="211"/>
      <c r="E21" s="55"/>
      <c r="F21" s="128" t="s">
        <v>518</v>
      </c>
      <c r="G21" s="123"/>
      <c r="H21" s="129">
        <v>400</v>
      </c>
      <c r="I21" s="123"/>
      <c r="J21" s="123"/>
      <c r="K21" s="129"/>
      <c r="L21" s="55"/>
      <c r="M21" s="92"/>
      <c r="N21" s="92">
        <f t="shared" si="0"/>
        <v>0</v>
      </c>
      <c r="O21" s="92"/>
      <c r="P21" s="92"/>
      <c r="Q21" s="92"/>
      <c r="R21" s="92"/>
      <c r="S21" s="92"/>
      <c r="T21" s="92"/>
      <c r="U21" s="58"/>
      <c r="V21" s="58"/>
    </row>
    <row r="22" spans="1:22" ht="27" customHeight="1">
      <c r="A22" s="57">
        <v>15</v>
      </c>
      <c r="B22" s="212" t="s">
        <v>155</v>
      </c>
      <c r="C22" s="213"/>
      <c r="D22" s="214"/>
      <c r="E22" s="55"/>
      <c r="F22" s="128">
        <v>800</v>
      </c>
      <c r="G22" s="123"/>
      <c r="H22" s="129">
        <v>400</v>
      </c>
      <c r="I22" s="123"/>
      <c r="J22" s="128">
        <v>150</v>
      </c>
      <c r="K22" s="129"/>
      <c r="L22" s="55"/>
      <c r="M22" s="92"/>
      <c r="N22" s="92">
        <f t="shared" si="0"/>
        <v>0</v>
      </c>
      <c r="O22" s="92"/>
      <c r="P22" s="92"/>
      <c r="Q22" s="92"/>
      <c r="R22" s="92"/>
      <c r="S22" s="92"/>
      <c r="T22" s="92"/>
      <c r="U22" s="58"/>
      <c r="V22" s="58"/>
    </row>
    <row r="23" spans="1:22" ht="12.75" customHeight="1">
      <c r="A23" s="51">
        <v>16</v>
      </c>
      <c r="B23" s="211" t="s">
        <v>141</v>
      </c>
      <c r="C23" s="211"/>
      <c r="D23" s="211"/>
      <c r="E23" s="55"/>
      <c r="F23" s="128">
        <v>800</v>
      </c>
      <c r="G23" s="123"/>
      <c r="H23" s="129">
        <v>400</v>
      </c>
      <c r="I23" s="123"/>
      <c r="J23" s="128">
        <v>150</v>
      </c>
      <c r="K23" s="129"/>
      <c r="L23" s="55"/>
      <c r="M23" s="92"/>
      <c r="N23" s="92">
        <f t="shared" si="0"/>
        <v>0</v>
      </c>
      <c r="O23" s="92"/>
      <c r="P23" s="92"/>
      <c r="Q23" s="92"/>
      <c r="R23" s="92"/>
      <c r="S23" s="92"/>
      <c r="T23" s="92"/>
      <c r="U23" s="58"/>
      <c r="V23" s="58"/>
    </row>
    <row r="24" spans="1:22" ht="27" customHeight="1">
      <c r="A24" s="54">
        <v>17</v>
      </c>
      <c r="B24" s="212" t="s">
        <v>156</v>
      </c>
      <c r="C24" s="213"/>
      <c r="D24" s="214"/>
      <c r="E24" s="55"/>
      <c r="F24" s="128">
        <v>500</v>
      </c>
      <c r="G24" s="123"/>
      <c r="H24" s="129">
        <v>400</v>
      </c>
      <c r="I24" s="123"/>
      <c r="J24" s="128">
        <v>150</v>
      </c>
      <c r="K24" s="129"/>
      <c r="L24" s="55"/>
      <c r="M24" s="92"/>
      <c r="N24" s="92">
        <f t="shared" si="0"/>
        <v>0</v>
      </c>
      <c r="O24" s="92"/>
      <c r="P24" s="92"/>
      <c r="Q24" s="92"/>
      <c r="R24" s="92"/>
      <c r="S24" s="92"/>
      <c r="T24" s="92"/>
      <c r="U24" s="58"/>
      <c r="V24" s="58"/>
    </row>
    <row r="25" spans="1:22" ht="27" customHeight="1">
      <c r="A25" s="54">
        <v>18</v>
      </c>
      <c r="B25" s="215" t="s">
        <v>142</v>
      </c>
      <c r="C25" s="215"/>
      <c r="D25" s="215"/>
      <c r="E25" s="55"/>
      <c r="F25" s="128">
        <v>1000</v>
      </c>
      <c r="G25" s="123"/>
      <c r="H25" s="129">
        <v>400</v>
      </c>
      <c r="I25" s="123"/>
      <c r="J25" s="128">
        <v>150</v>
      </c>
      <c r="K25" s="129"/>
      <c r="L25" s="55"/>
      <c r="M25" s="92"/>
      <c r="N25" s="92">
        <f t="shared" si="0"/>
        <v>0</v>
      </c>
      <c r="O25" s="92"/>
      <c r="P25" s="92"/>
      <c r="Q25" s="92"/>
      <c r="R25" s="92"/>
      <c r="S25" s="92"/>
      <c r="T25" s="92"/>
      <c r="U25" s="58"/>
      <c r="V25" s="58"/>
    </row>
    <row r="26" spans="1:22" ht="27" customHeight="1">
      <c r="A26" s="57">
        <v>19</v>
      </c>
      <c r="B26" s="215" t="s">
        <v>143</v>
      </c>
      <c r="C26" s="215"/>
      <c r="D26" s="215"/>
      <c r="E26" s="55"/>
      <c r="F26" s="128">
        <v>1000</v>
      </c>
      <c r="G26" s="123"/>
      <c r="H26" s="129">
        <v>400</v>
      </c>
      <c r="I26" s="123"/>
      <c r="J26" s="128">
        <v>150</v>
      </c>
      <c r="K26" s="129"/>
      <c r="L26" s="55"/>
      <c r="M26" s="92"/>
      <c r="N26" s="92">
        <f t="shared" si="0"/>
        <v>0</v>
      </c>
      <c r="O26" s="92"/>
      <c r="P26" s="92"/>
      <c r="Q26" s="92"/>
      <c r="R26" s="92"/>
      <c r="S26" s="92"/>
      <c r="T26" s="92"/>
      <c r="U26" s="58"/>
      <c r="V26" s="58"/>
    </row>
    <row r="27" spans="1:22" ht="24.75" customHeight="1">
      <c r="A27" s="57">
        <v>20</v>
      </c>
      <c r="B27" s="215" t="s">
        <v>144</v>
      </c>
      <c r="C27" s="215"/>
      <c r="D27" s="215"/>
      <c r="E27" s="55"/>
      <c r="F27" s="128">
        <v>1000</v>
      </c>
      <c r="G27" s="123"/>
      <c r="H27" s="129">
        <v>400</v>
      </c>
      <c r="I27" s="123"/>
      <c r="J27" s="128">
        <v>150</v>
      </c>
      <c r="K27" s="129"/>
      <c r="L27" s="55"/>
      <c r="M27" s="92"/>
      <c r="N27" s="92">
        <f t="shared" si="0"/>
        <v>0</v>
      </c>
      <c r="O27" s="92"/>
      <c r="P27" s="92"/>
      <c r="Q27" s="92"/>
      <c r="R27" s="92"/>
      <c r="S27" s="92"/>
      <c r="T27" s="92"/>
      <c r="U27" s="58"/>
      <c r="V27" s="58"/>
    </row>
    <row r="28" spans="1:22" ht="13.5" customHeight="1">
      <c r="A28" s="57">
        <v>21</v>
      </c>
      <c r="B28" s="212" t="s">
        <v>157</v>
      </c>
      <c r="C28" s="213"/>
      <c r="D28" s="214"/>
      <c r="E28" s="55"/>
      <c r="F28" s="128">
        <v>500</v>
      </c>
      <c r="G28" s="123"/>
      <c r="H28" s="123"/>
      <c r="I28" s="123"/>
      <c r="J28" s="123"/>
      <c r="K28" s="129"/>
      <c r="L28" s="55"/>
      <c r="M28" s="92"/>
      <c r="N28" s="92">
        <f t="shared" si="0"/>
        <v>0</v>
      </c>
      <c r="O28" s="92"/>
      <c r="P28" s="92"/>
      <c r="Q28" s="92"/>
      <c r="R28" s="92"/>
      <c r="S28" s="92"/>
      <c r="T28" s="92"/>
      <c r="U28" s="58"/>
      <c r="V28" s="58"/>
    </row>
    <row r="29" spans="1:22" ht="12.75" customHeight="1">
      <c r="A29" s="57">
        <v>22</v>
      </c>
      <c r="B29" s="215" t="s">
        <v>145</v>
      </c>
      <c r="C29" s="215"/>
      <c r="D29" s="215"/>
      <c r="E29" s="55"/>
      <c r="F29" s="128">
        <v>500</v>
      </c>
      <c r="G29" s="123"/>
      <c r="H29" s="123"/>
      <c r="I29" s="123"/>
      <c r="J29" s="123"/>
      <c r="K29" s="129"/>
      <c r="L29" s="55"/>
      <c r="M29" s="92"/>
      <c r="N29" s="92">
        <f t="shared" si="0"/>
        <v>0</v>
      </c>
      <c r="O29" s="92"/>
      <c r="P29" s="92"/>
      <c r="Q29" s="92"/>
      <c r="R29" s="92"/>
      <c r="S29" s="92"/>
      <c r="T29" s="92"/>
      <c r="U29" s="58"/>
      <c r="V29" s="58"/>
    </row>
    <row r="30" spans="1:22" ht="12.75">
      <c r="A30" s="57">
        <v>23</v>
      </c>
      <c r="B30" s="215" t="s">
        <v>146</v>
      </c>
      <c r="C30" s="215"/>
      <c r="D30" s="215"/>
      <c r="E30" s="55"/>
      <c r="F30" s="128">
        <v>500</v>
      </c>
      <c r="G30" s="123"/>
      <c r="H30" s="123"/>
      <c r="I30" s="123"/>
      <c r="J30" s="123"/>
      <c r="K30" s="129"/>
      <c r="L30" s="55"/>
      <c r="M30" s="92"/>
      <c r="N30" s="92">
        <f t="shared" si="0"/>
        <v>0</v>
      </c>
      <c r="O30" s="92"/>
      <c r="P30" s="92"/>
      <c r="Q30" s="92"/>
      <c r="R30" s="92"/>
      <c r="S30" s="92"/>
      <c r="T30" s="92"/>
      <c r="U30" s="58"/>
      <c r="V30" s="58"/>
    </row>
    <row r="31" spans="1:22" ht="12.75" customHeight="1">
      <c r="A31" s="57">
        <v>24</v>
      </c>
      <c r="B31" s="211" t="s">
        <v>147</v>
      </c>
      <c r="C31" s="211"/>
      <c r="D31" s="211"/>
      <c r="E31" s="55"/>
      <c r="F31" s="128">
        <v>500</v>
      </c>
      <c r="G31" s="123"/>
      <c r="H31" s="123"/>
      <c r="I31" s="123"/>
      <c r="J31" s="123"/>
      <c r="K31" s="129"/>
      <c r="L31" s="55"/>
      <c r="M31" s="92"/>
      <c r="N31" s="92">
        <f t="shared" si="0"/>
        <v>0</v>
      </c>
      <c r="O31" s="92"/>
      <c r="P31" s="92"/>
      <c r="Q31" s="92"/>
      <c r="R31" s="92"/>
      <c r="S31" s="92"/>
      <c r="T31" s="92"/>
      <c r="U31" s="58"/>
      <c r="V31" s="58"/>
    </row>
    <row r="32" spans="1:22" ht="12.75" customHeight="1">
      <c r="A32" s="57">
        <v>25</v>
      </c>
      <c r="B32" s="211" t="s">
        <v>148</v>
      </c>
      <c r="C32" s="211"/>
      <c r="D32" s="211"/>
      <c r="E32" s="55"/>
      <c r="F32" s="128">
        <v>500</v>
      </c>
      <c r="G32" s="123"/>
      <c r="H32" s="123"/>
      <c r="I32" s="123"/>
      <c r="J32" s="123"/>
      <c r="K32" s="129"/>
      <c r="L32" s="55"/>
      <c r="M32" s="92"/>
      <c r="N32" s="92">
        <f t="shared" si="0"/>
        <v>0</v>
      </c>
      <c r="O32" s="92"/>
      <c r="P32" s="92"/>
      <c r="Q32" s="92"/>
      <c r="R32" s="92"/>
      <c r="S32" s="92"/>
      <c r="T32" s="92"/>
      <c r="U32" s="58"/>
      <c r="V32" s="58"/>
    </row>
    <row r="33" spans="1:22" ht="12.75" customHeight="1">
      <c r="A33" s="57">
        <v>26</v>
      </c>
      <c r="B33" s="217" t="s">
        <v>107</v>
      </c>
      <c r="C33" s="218"/>
      <c r="D33" s="219"/>
      <c r="E33" s="55"/>
      <c r="F33" s="53">
        <v>500</v>
      </c>
      <c r="G33" s="52"/>
      <c r="H33" s="127"/>
      <c r="I33" s="52"/>
      <c r="J33" s="132" t="s">
        <v>76</v>
      </c>
      <c r="K33" s="53"/>
      <c r="L33" s="55"/>
      <c r="M33" s="92"/>
      <c r="N33" s="92"/>
      <c r="O33" s="92"/>
      <c r="P33" s="92"/>
      <c r="Q33" s="92"/>
      <c r="R33" s="92"/>
      <c r="S33" s="92"/>
      <c r="T33" s="92"/>
      <c r="U33" s="58"/>
      <c r="V33" s="58"/>
    </row>
    <row r="34" spans="1:22" ht="12.75" customHeight="1">
      <c r="A34" s="57">
        <v>27</v>
      </c>
      <c r="B34" s="211" t="s">
        <v>149</v>
      </c>
      <c r="C34" s="211"/>
      <c r="D34" s="211"/>
      <c r="E34" s="55"/>
      <c r="F34" s="55">
        <v>1000</v>
      </c>
      <c r="G34" s="55"/>
      <c r="H34" s="130" t="s">
        <v>87</v>
      </c>
      <c r="I34" s="55"/>
      <c r="J34" s="130" t="s">
        <v>76</v>
      </c>
      <c r="K34" s="56"/>
      <c r="L34" s="55"/>
      <c r="M34" s="92"/>
      <c r="N34" s="92"/>
      <c r="O34" s="92"/>
      <c r="P34" s="92"/>
      <c r="Q34" s="92"/>
      <c r="R34" s="92"/>
      <c r="S34" s="92"/>
      <c r="T34" s="92"/>
      <c r="U34" s="58"/>
      <c r="V34" s="58"/>
    </row>
    <row r="35" spans="1:22" ht="12.75">
      <c r="A35" s="67">
        <v>28</v>
      </c>
      <c r="B35" s="211" t="s">
        <v>150</v>
      </c>
      <c r="C35" s="211"/>
      <c r="D35" s="211"/>
      <c r="E35" s="55"/>
      <c r="F35" s="63">
        <v>1000</v>
      </c>
      <c r="G35" s="55"/>
      <c r="H35" s="130" t="s">
        <v>87</v>
      </c>
      <c r="I35" s="55"/>
      <c r="J35" s="130" t="s">
        <v>76</v>
      </c>
      <c r="K35" s="56"/>
      <c r="L35" s="55"/>
      <c r="M35" s="92"/>
      <c r="N35" s="92"/>
      <c r="O35" s="92"/>
      <c r="P35" s="92"/>
      <c r="Q35" s="92"/>
      <c r="R35" s="92"/>
      <c r="S35" s="92"/>
      <c r="T35" s="92"/>
      <c r="U35" s="58"/>
      <c r="V35" s="58"/>
    </row>
    <row r="36" spans="1:22" ht="12.75" customHeight="1" thickBot="1">
      <c r="A36" s="65">
        <v>29</v>
      </c>
      <c r="B36" s="216" t="s">
        <v>151</v>
      </c>
      <c r="C36" s="216"/>
      <c r="D36" s="216"/>
      <c r="E36" s="59"/>
      <c r="F36" s="64" t="s">
        <v>489</v>
      </c>
      <c r="G36" s="59"/>
      <c r="H36" s="131" t="s">
        <v>87</v>
      </c>
      <c r="I36" s="59"/>
      <c r="J36" s="131" t="s">
        <v>76</v>
      </c>
      <c r="K36" s="60"/>
      <c r="L36" s="59"/>
      <c r="M36" s="92"/>
      <c r="N36" s="92"/>
      <c r="O36" s="92"/>
      <c r="P36" s="92"/>
      <c r="Q36" s="92"/>
      <c r="R36" s="92"/>
      <c r="S36" s="92"/>
      <c r="T36" s="92"/>
      <c r="U36" s="1"/>
      <c r="V36" s="58"/>
    </row>
    <row r="37" spans="1:17" ht="12.75" customHeight="1">
      <c r="A37" s="61"/>
      <c r="B37" s="66"/>
      <c r="C37" s="66"/>
      <c r="D37" s="66"/>
      <c r="E37" s="1"/>
      <c r="F37" s="58"/>
      <c r="G37" s="1"/>
      <c r="H37" s="68"/>
      <c r="I37" s="1"/>
      <c r="J37" s="68"/>
      <c r="K37" s="58"/>
      <c r="L37" s="1"/>
      <c r="N37" s="61"/>
      <c r="O37" s="1"/>
      <c r="P37" s="1"/>
      <c r="Q37" s="1"/>
    </row>
    <row r="38" spans="1:14" ht="12.75" customHeight="1">
      <c r="A38" s="61"/>
      <c r="B38" s="66"/>
      <c r="C38" s="66"/>
      <c r="D38" s="66"/>
      <c r="E38" s="1"/>
      <c r="F38" s="58"/>
      <c r="G38" s="1"/>
      <c r="H38" s="68"/>
      <c r="I38" s="1"/>
      <c r="J38" s="68"/>
      <c r="K38" s="58"/>
      <c r="L38" s="1"/>
      <c r="N38" s="61"/>
    </row>
    <row r="39" spans="1:15" ht="12.75">
      <c r="A39" s="62" t="s">
        <v>152</v>
      </c>
      <c r="E39" s="14"/>
      <c r="F39" s="14"/>
      <c r="G39" s="14"/>
      <c r="H39" s="14"/>
      <c r="I39" s="14"/>
      <c r="J39" s="14"/>
      <c r="K39" s="14"/>
      <c r="L39" s="14"/>
      <c r="O39" s="14"/>
    </row>
    <row r="40" ht="12.75">
      <c r="N40" s="14"/>
    </row>
    <row r="41" spans="4:13" ht="12.75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ht="12.75">
      <c r="D42" s="92"/>
      <c r="E42" s="117"/>
      <c r="F42" s="92"/>
      <c r="G42" s="117"/>
      <c r="H42" s="92"/>
      <c r="I42" s="117"/>
      <c r="J42" s="92"/>
      <c r="K42" s="92"/>
      <c r="L42" s="117"/>
      <c r="M42" s="92"/>
    </row>
    <row r="43" spans="4:13" ht="12.75">
      <c r="D43" s="92"/>
      <c r="E43" s="117"/>
      <c r="F43" s="92"/>
      <c r="G43" s="117"/>
      <c r="H43" s="92"/>
      <c r="I43" s="117"/>
      <c r="J43" s="92"/>
      <c r="K43" s="92"/>
      <c r="L43" s="117"/>
      <c r="M43" s="92"/>
    </row>
    <row r="44" spans="4:13" ht="12.75">
      <c r="D44" s="92"/>
      <c r="E44" s="117"/>
      <c r="F44" s="92"/>
      <c r="G44" s="117"/>
      <c r="H44" s="92"/>
      <c r="I44" s="117"/>
      <c r="J44" s="92"/>
      <c r="K44" s="92"/>
      <c r="L44" s="117"/>
      <c r="M44" s="92"/>
    </row>
    <row r="45" spans="2:13" ht="15.75">
      <c r="B45" s="10"/>
      <c r="D45" s="92"/>
      <c r="E45" s="117"/>
      <c r="F45" s="92"/>
      <c r="G45" s="117"/>
      <c r="H45" s="92"/>
      <c r="I45" s="117"/>
      <c r="J45" s="92"/>
      <c r="K45" s="92"/>
      <c r="L45" s="117"/>
      <c r="M45" s="92"/>
    </row>
    <row r="46" spans="2:13" ht="15.75">
      <c r="B46" s="18"/>
      <c r="D46" s="92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4:13" ht="12.75">
      <c r="D47" s="1"/>
      <c r="E47" s="1"/>
      <c r="F47" s="1"/>
      <c r="G47" s="1"/>
      <c r="H47" s="113"/>
      <c r="I47" s="1"/>
      <c r="J47" s="1"/>
      <c r="K47" s="1"/>
      <c r="L47" s="1"/>
      <c r="M47" s="1"/>
    </row>
    <row r="48" spans="2:13" ht="15.75">
      <c r="B48" s="8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2:13" ht="15.75">
      <c r="B49" s="18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2:13" ht="15.75">
      <c r="B50" s="8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4:13" ht="12.75"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4:13" ht="12.75"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4:13" ht="12.75"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</sheetData>
  <sheetProtection/>
  <mergeCells count="31">
    <mergeCell ref="B36:D36"/>
    <mergeCell ref="B30:D30"/>
    <mergeCell ref="B31:D31"/>
    <mergeCell ref="B32:D32"/>
    <mergeCell ref="B34:D34"/>
    <mergeCell ref="B33:D33"/>
    <mergeCell ref="B35:D35"/>
    <mergeCell ref="B24:D24"/>
    <mergeCell ref="B25:D25"/>
    <mergeCell ref="B26:D26"/>
    <mergeCell ref="B27:D27"/>
    <mergeCell ref="B29:D29"/>
    <mergeCell ref="B28:D28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6:M6"/>
    <mergeCell ref="B7:E7"/>
    <mergeCell ref="B8:D8"/>
    <mergeCell ref="B9:D9"/>
    <mergeCell ref="B10:D10"/>
    <mergeCell ref="B11:D11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ackamaz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Анастасия</cp:lastModifiedBy>
  <cp:lastPrinted>2012-05-05T08:28:16Z</cp:lastPrinted>
  <dcterms:created xsi:type="dcterms:W3CDTF">2009-01-15T07:14:11Z</dcterms:created>
  <dcterms:modified xsi:type="dcterms:W3CDTF">2017-12-27T13:57:02Z</dcterms:modified>
  <cp:category/>
  <cp:version/>
  <cp:contentType/>
  <cp:contentStatus/>
</cp:coreProperties>
</file>